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2023\Projects\MOTE\"/>
    </mc:Choice>
  </mc:AlternateContent>
  <xr:revisionPtr revIDLastSave="0" documentId="13_ncr:1_{F8B52567-EC52-40D5-A7D9-571BB99DB783}" xr6:coauthVersionLast="47" xr6:coauthVersionMax="47" xr10:uidLastSave="{00000000-0000-0000-0000-000000000000}"/>
  <bookViews>
    <workbookView xWindow="38280" yWindow="1545" windowWidth="29040" windowHeight="17640" xr2:uid="{01237A28-231F-4BAA-81D2-1C2CFC884BC9}"/>
  </bookViews>
  <sheets>
    <sheet name="Indiv lists" sheetId="2" r:id="rId1"/>
    <sheet name="Master list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" i="2" l="1"/>
  <c r="E1" i="2"/>
  <c r="B1" i="2"/>
  <c r="A2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4" i="1"/>
  <c r="E2" i="1" s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4" i="1"/>
  <c r="D2" i="1" s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4" i="1"/>
  <c r="C2" i="1" s="1"/>
</calcChain>
</file>

<file path=xl/sharedStrings.xml><?xml version="1.0" encoding="utf-8"?>
<sst xmlns="http://schemas.openxmlformats.org/spreadsheetml/2006/main" count="1080" uniqueCount="469">
  <si>
    <t>PARTICIPANT_NAME</t>
  </si>
  <si>
    <t>MP_FULLNAME</t>
  </si>
  <si>
    <t>QAEN</t>
  </si>
  <si>
    <t>CITY OF AUSTIN DBA AUSTIN ENERGY (QSE)</t>
  </si>
  <si>
    <t>QAEPS3</t>
  </si>
  <si>
    <t>AMERICAN ELECTRIC POWER SERVICE CORP (SQ3)</t>
  </si>
  <si>
    <t>QALTRE</t>
  </si>
  <si>
    <t>MP2 ENERGY TEXAS LLC DBA SHELL ENERGY SOLUTIONS (QSE)</t>
  </si>
  <si>
    <t>QAVAN3</t>
  </si>
  <si>
    <t>AVANGRID RENEWABLES LLC (SQ3)</t>
  </si>
  <si>
    <t>QBEEP1</t>
  </si>
  <si>
    <t>HEN POWER MARKETING LLC (SQ1)</t>
  </si>
  <si>
    <t>QBEEPO</t>
  </si>
  <si>
    <t>HEN POWER MARKETING LLC (QSE)</t>
  </si>
  <si>
    <t>QBRAZP</t>
  </si>
  <si>
    <t>BRAZOS ELECTRIC POWER CO OP INC POST (QSE)</t>
  </si>
  <si>
    <t>QBRD21</t>
  </si>
  <si>
    <t>BROAD REACH QSE II LLC (SQ1)</t>
  </si>
  <si>
    <t>QBROAD</t>
  </si>
  <si>
    <t>BROAD REACH POWER LLC (QSE)</t>
  </si>
  <si>
    <t>QBRZSC</t>
  </si>
  <si>
    <t>BRAZOS SANDY CREEK ELECTRIC COOPERATIVE INC (QSE)</t>
  </si>
  <si>
    <t>QBTU</t>
  </si>
  <si>
    <t>BTU QSE SERVICES INC (QSE)</t>
  </si>
  <si>
    <t>QBULL</t>
  </si>
  <si>
    <t>BULL CREEK WIND LLC (QSE)</t>
  </si>
  <si>
    <t>QCAL13</t>
  </si>
  <si>
    <t>CALPINE POWER MANAGEMENT LLC (SQ13)</t>
  </si>
  <si>
    <t>QCALP</t>
  </si>
  <si>
    <t>CALPINE POWER MANAGEMENT LLC (QSE)</t>
  </si>
  <si>
    <t>QCPSE</t>
  </si>
  <si>
    <t>CPS ENERGY (QSE)</t>
  </si>
  <si>
    <t>QCPSE1</t>
  </si>
  <si>
    <t>CPS ENERGY WIND (SQ1)</t>
  </si>
  <si>
    <t>QDENT1</t>
  </si>
  <si>
    <t>DENTON MUNICIPAL ELECTRIC (SQ1)</t>
  </si>
  <si>
    <t>QDENT2</t>
  </si>
  <si>
    <t>DENTON MUNICIPAL ELECTRIC (SQ2)</t>
  </si>
  <si>
    <t>QDENT3</t>
  </si>
  <si>
    <t>DENTON MUNICIPAL ELECTRIC (SQ3)</t>
  </si>
  <si>
    <t>QDIR12</t>
  </si>
  <si>
    <t>DIRECT ENERGY LP (SQ12)</t>
  </si>
  <si>
    <t>QDIR13</t>
  </si>
  <si>
    <t>DIRECT ENERGY LP (SQ13)</t>
  </si>
  <si>
    <t>QDUKE1</t>
  </si>
  <si>
    <t>DUKE ENERGY RENEWABLE SERVICES LLC (SQ1)</t>
  </si>
  <si>
    <t>QDUKE2</t>
  </si>
  <si>
    <t>DUKE ENERGY RENEWABLE SERVICES LLC (SQ2)</t>
  </si>
  <si>
    <t>QDUKE3</t>
  </si>
  <si>
    <t>DUKE ENERGY RENEWABLE SERVICES LLC (SQ3)</t>
  </si>
  <si>
    <t>QDUKE4</t>
  </si>
  <si>
    <t>DUKE ENERGY RENEWABLE SERVICES LLC (SQ4)</t>
  </si>
  <si>
    <t>QDUKE5</t>
  </si>
  <si>
    <t>DUKE ENERGY RENEWABLE SERVICES LLC (SQ5)</t>
  </si>
  <si>
    <t>QDUKE6</t>
  </si>
  <si>
    <t>DUKE ENERGY RENEWABLE SERVICES LLC (SQ6)</t>
  </si>
  <si>
    <t>QDUKE7</t>
  </si>
  <si>
    <t>DUKE ENERGY RENEWABLE SERVICES LLC (SQ7)</t>
  </si>
  <si>
    <t>QDUKE8</t>
  </si>
  <si>
    <t>DUKE ENERGY RENEWABLE SERVICES LLC (SQ8)</t>
  </si>
  <si>
    <t>QDUKER</t>
  </si>
  <si>
    <t>DUKE ENERGY RENEWABLE SERVICES LLC (QSE)</t>
  </si>
  <si>
    <t>QECNR</t>
  </si>
  <si>
    <t>RWE RENEWABLES QSE LLC (QSE)</t>
  </si>
  <si>
    <t>QECNR2</t>
  </si>
  <si>
    <t>RWE RENEWABLES QSE LLC (SQ2)</t>
  </si>
  <si>
    <t>QECNR4</t>
  </si>
  <si>
    <t>RWE RENEWABLES QSE LLC (SQ4)</t>
  </si>
  <si>
    <t>QECNR5</t>
  </si>
  <si>
    <t>RWE RENEWABLES QSE LLC (SQ5)</t>
  </si>
  <si>
    <t>QECNR6</t>
  </si>
  <si>
    <t>RWE RENEWABLES QSE LLC (SQ6)</t>
  </si>
  <si>
    <t>QECNR7</t>
  </si>
  <si>
    <t>RWE RENEWABLES QSE LLC (SQ7)</t>
  </si>
  <si>
    <t>QEDE12</t>
  </si>
  <si>
    <t>EDF ENERGY SERVICES LLC (SQ12)</t>
  </si>
  <si>
    <t>QEDE20</t>
  </si>
  <si>
    <t>EDF ENERGY SERVICES LLC (SQ20)</t>
  </si>
  <si>
    <t>QEDE21</t>
  </si>
  <si>
    <t>EDF ENERGY SERVICES LLC (SQ21)</t>
  </si>
  <si>
    <t>QEDE34</t>
  </si>
  <si>
    <t>EDF ENERGY SERVICES LLC (SQ34)</t>
  </si>
  <si>
    <t>QEDES3</t>
  </si>
  <si>
    <t>EDF ENERGY SERVICES LLC (SQ3)</t>
  </si>
  <si>
    <t>QEDF15</t>
  </si>
  <si>
    <t>EDF TRADING (SQ15)</t>
  </si>
  <si>
    <t>QEDF16</t>
  </si>
  <si>
    <t>EDF TRADING (SQ16)</t>
  </si>
  <si>
    <t>QEDF17</t>
  </si>
  <si>
    <t>EDF TRADING (SQ17)</t>
  </si>
  <si>
    <t>QEDF20</t>
  </si>
  <si>
    <t>EDF NORTH AMERICA (SQ20)</t>
  </si>
  <si>
    <t>QEDF21</t>
  </si>
  <si>
    <t>EDF NORTH AMERICA (SQ21)</t>
  </si>
  <si>
    <t>QEDF22</t>
  </si>
  <si>
    <t>EDF NORTH AMERICA (SQ22)</t>
  </si>
  <si>
    <t>QEDF23</t>
  </si>
  <si>
    <t>EDF NORTH AMERICA (SQ23)</t>
  </si>
  <si>
    <t>QEDF24</t>
  </si>
  <si>
    <t>EDF NORTH AMERICA (SQ24)</t>
  </si>
  <si>
    <t>QEDF25</t>
  </si>
  <si>
    <t>EDF NORTH AMERICA (SQ25)</t>
  </si>
  <si>
    <t>QEDF26</t>
  </si>
  <si>
    <t>EDF NORTH AMERICA (SQ26)</t>
  </si>
  <si>
    <t>QEDF27</t>
  </si>
  <si>
    <t>EDF NORTH AMERICA (SQ27)</t>
  </si>
  <si>
    <t>QEDF28</t>
  </si>
  <si>
    <t>EDF NORTH AMERICA (SQ28)</t>
  </si>
  <si>
    <t>QEDF29</t>
  </si>
  <si>
    <t>EDF NORTH AMERICA (SQ29)</t>
  </si>
  <si>
    <t>QEDF32</t>
  </si>
  <si>
    <t>EDF NORTH AMERICA (SQ32)</t>
  </si>
  <si>
    <t>QEDF33</t>
  </si>
  <si>
    <t>EDF NORTH AMERICA (SQ33)</t>
  </si>
  <si>
    <t>QEDF35</t>
  </si>
  <si>
    <t>EDF NORTH AMERICA (SQ35)</t>
  </si>
  <si>
    <t>QEDF39</t>
  </si>
  <si>
    <t>EDF NORTH AMERICA (SQ39)</t>
  </si>
  <si>
    <t>QEDF40</t>
  </si>
  <si>
    <t>EDF NORTH AMERICA (SQ40)</t>
  </si>
  <si>
    <t>QEDF41</t>
  </si>
  <si>
    <t>EDF NORTH AMERICA (SQ41)</t>
  </si>
  <si>
    <t>QEDF42</t>
  </si>
  <si>
    <t>EDF NORTH AMERICA (SQ42)</t>
  </si>
  <si>
    <t>QEDF43</t>
  </si>
  <si>
    <t>EDF NORTH AMERICA (SQ43)</t>
  </si>
  <si>
    <t>QEDF44</t>
  </si>
  <si>
    <t>EDF NORTH AMERICA (SQ44)</t>
  </si>
  <si>
    <t>QEDIS4</t>
  </si>
  <si>
    <t>BOSTON ENERGY TRADING AND MARKETING LLC (SQ4)</t>
  </si>
  <si>
    <t>QEDIS5</t>
  </si>
  <si>
    <t>BOSTON ENERGY TRADING AND MARKETING LLC (SQ5)</t>
  </si>
  <si>
    <t>QEDIS7</t>
  </si>
  <si>
    <t>BOSTON ENERGY TRADING AND MARKETING LLC (SQ7)</t>
  </si>
  <si>
    <t>QEDIS9</t>
  </si>
  <si>
    <t>BOSTON ENERGY TRADING AND MARKETING LLC (SQ9)</t>
  </si>
  <si>
    <t>QEDISO</t>
  </si>
  <si>
    <t>BOSTON ENERGY TRADING AND MARKETING LLC (QSE)</t>
  </si>
  <si>
    <t>QENDU2</t>
  </si>
  <si>
    <t>ETC ENDURE ENERGY LLC LAAR (SQ2)</t>
  </si>
  <si>
    <t>QENE10</t>
  </si>
  <si>
    <t>ENEL TRADING NORTH AMERICA LLC (SQ10)</t>
  </si>
  <si>
    <t>QENEL1</t>
  </si>
  <si>
    <t>ENEL TRADING NORTH AMERICA LLC (SQ1)</t>
  </si>
  <si>
    <t>QENEL2</t>
  </si>
  <si>
    <t>ENEL TRADING NORTH AMERICA LLC (SQ2)</t>
  </si>
  <si>
    <t>QENEL5</t>
  </si>
  <si>
    <t>ENEL TRADING NORTH AMERICA LLC (SQ5)</t>
  </si>
  <si>
    <t>QENEL6</t>
  </si>
  <si>
    <t>ENEL TRADING NORTH AMERICA LLC (SQ6)</t>
  </si>
  <si>
    <t>QENEL7</t>
  </si>
  <si>
    <t>ENEL TRADING NORTH AMERICA LLC (SQ7)</t>
  </si>
  <si>
    <t>QENEL8</t>
  </si>
  <si>
    <t>ENEL TRADING NORTH AMERICA LLC (SQ8)</t>
  </si>
  <si>
    <t>QENEL9</t>
  </si>
  <si>
    <t>ENEL TRADING NORTH AMERICA LLC (SQ9)</t>
  </si>
  <si>
    <t>QENELT</t>
  </si>
  <si>
    <t>ENEL TRADING NORTH AMERICA LLC (QSE)</t>
  </si>
  <si>
    <t>QENROC</t>
  </si>
  <si>
    <t>ENEL X NORTH AMERICA INC (QSE)</t>
  </si>
  <si>
    <t>QENRWI</t>
  </si>
  <si>
    <t>ENERWISE GLOBAL TECHNOLOGIES LLC (QSE)</t>
  </si>
  <si>
    <t>QEONG3</t>
  </si>
  <si>
    <t>UNIPER GLOBAL COMMODITIES NORTH AMERICA LLC (SQ3)</t>
  </si>
  <si>
    <t>QEONG4</t>
  </si>
  <si>
    <t>UNIPER GLOBAL COMMODITIES NORTH AMERICA LLC (SQ4)</t>
  </si>
  <si>
    <t>QEONG6</t>
  </si>
  <si>
    <t>UNIPER GLOBAL COMMODITIES NORTH AMERICA LLC (SQ6)</t>
  </si>
  <si>
    <t>QEONG7</t>
  </si>
  <si>
    <t>UNIPER GLOBAL COMMODITIES NORTH AMERICA LLC (SQ7)</t>
  </si>
  <si>
    <t>QEONG8</t>
  </si>
  <si>
    <t>UNIPER GLOBAL COMMODITIES NORTH AMERICA LLC (SQ8)</t>
  </si>
  <si>
    <t>QEXELO</t>
  </si>
  <si>
    <t>CONSTELLATION ENERGY GENERATION LLC (QSE)</t>
  </si>
  <si>
    <t>QFORMO</t>
  </si>
  <si>
    <t>FORMOSA UTILITY VENTURE LTD (QSE)</t>
  </si>
  <si>
    <t>QFPL10</t>
  </si>
  <si>
    <t>NEXTERA ENERGY MARKETING LLC (SQ10)</t>
  </si>
  <si>
    <t>QFPL11</t>
  </si>
  <si>
    <t>NEXTERA ENERGY MARKETING LLC (SQ11)</t>
  </si>
  <si>
    <t>QFPL12</t>
  </si>
  <si>
    <t>NEXTERA ENERGY MARKETING LLC (SQ12)</t>
  </si>
  <si>
    <t>QFPL14</t>
  </si>
  <si>
    <t>NEXTERA ENERGY MARKETING LLC (SQ14)</t>
  </si>
  <si>
    <t>QFPL17</t>
  </si>
  <si>
    <t>NEXTERA ENERGY MARKETING LLC (SQ17)</t>
  </si>
  <si>
    <t>QFPL18</t>
  </si>
  <si>
    <t>NEXTERA ENERGY MARKETING LLC (SQ18)</t>
  </si>
  <si>
    <t>QFPL20</t>
  </si>
  <si>
    <t>NEXTERA ENERGY MARKETING LLC (SQ20)</t>
  </si>
  <si>
    <t>QFPL23</t>
  </si>
  <si>
    <t>NEXTERA ENERGY MARKETING LLC (SQ23)</t>
  </si>
  <si>
    <t>QFPL24</t>
  </si>
  <si>
    <t>NEXTERA ENERGY MARKETING LLC (SQ24)</t>
  </si>
  <si>
    <t>QFPL25</t>
  </si>
  <si>
    <t>NEXTERA ENERGY MARKETING LLC (SQ25)</t>
  </si>
  <si>
    <t>QFPL26</t>
  </si>
  <si>
    <t>NEXTERA ENERGY MARKETING LLC (SQ26)</t>
  </si>
  <si>
    <t>QFPL28</t>
  </si>
  <si>
    <t>NEXTERA ENERGY MARKETING LLC (SQ28)</t>
  </si>
  <si>
    <t>QFPL29</t>
  </si>
  <si>
    <t>NEXTERA ENERGY MARKETING LLC (SQ29)</t>
  </si>
  <si>
    <t>QFPL30</t>
  </si>
  <si>
    <t>NEXTERA ENERGY MARKETING LLC (SQ30)</t>
  </si>
  <si>
    <t>QFPL31</t>
  </si>
  <si>
    <t>NEXTERA ENERGY MARKETING LLC (SQ31)</t>
  </si>
  <si>
    <t>QFPLE</t>
  </si>
  <si>
    <t>NEXTERA ENERGY MARKETING LLC (QSE)</t>
  </si>
  <si>
    <t>QFPLE1</t>
  </si>
  <si>
    <t>NEXTERA ENERGY MARKETING LLC (SQ1)</t>
  </si>
  <si>
    <t>QFPLE2</t>
  </si>
  <si>
    <t>NEXTERA ENERGY MARKETING LLC (SQ2)</t>
  </si>
  <si>
    <t>QFPLE3</t>
  </si>
  <si>
    <t>NEXTERA ENERGY MARKETING LLC (SQ3)</t>
  </si>
  <si>
    <t>QFPLE6</t>
  </si>
  <si>
    <t>NEXTERA ENERGY MARKETING LLC (SQ6)</t>
  </si>
  <si>
    <t>QFPLE8</t>
  </si>
  <si>
    <t>NEXTERA ENERGY MARKETING LLC (SQ8)</t>
  </si>
  <si>
    <t>QGALT</t>
  </si>
  <si>
    <t>GALT POWER INC (QSE)</t>
  </si>
  <si>
    <t>QGALT1</t>
  </si>
  <si>
    <t>GALT POWER INC (SQ1)</t>
  </si>
  <si>
    <t>QGALT4</t>
  </si>
  <si>
    <t>GALT POWER INC (SQ4)</t>
  </si>
  <si>
    <t>QGAR</t>
  </si>
  <si>
    <t>CITY OF GARLAND (QSE)</t>
  </si>
  <si>
    <t>QGAR11</t>
  </si>
  <si>
    <t>CITY OF GARLAND (SQ11)</t>
  </si>
  <si>
    <t>QGAR14</t>
  </si>
  <si>
    <t>CITY OF GARLAND (SQ14)</t>
  </si>
  <si>
    <t>QGAR5</t>
  </si>
  <si>
    <t>CITY OF GARLAND (SQ5)</t>
  </si>
  <si>
    <t>QGERD</t>
  </si>
  <si>
    <t>GERDAU AMERISTEEL ENERGY INC (QSE)</t>
  </si>
  <si>
    <t>QGEUS</t>
  </si>
  <si>
    <t>GEUS (QSE)</t>
  </si>
  <si>
    <t>QGOLD</t>
  </si>
  <si>
    <t>GOLDTHWAITE WIND ENERGY LLC (QSE)</t>
  </si>
  <si>
    <t>QGOLDN</t>
  </si>
  <si>
    <t>GOLDEN SPREAD ELECTRIC COOPERATIVE INC (QSE)</t>
  </si>
  <si>
    <t>QGRIDB</t>
  </si>
  <si>
    <t>GRIDBEYOND LLC (QSE)</t>
  </si>
  <si>
    <t>QGUNSI</t>
  </si>
  <si>
    <t>GUNSIGHT MOUNTAIN WIND ENERGY LLC (QSE)</t>
  </si>
  <si>
    <t>QIBER</t>
  </si>
  <si>
    <t>AVANGRID RENEWABLES LLC (QSE)</t>
  </si>
  <si>
    <t>QIBER1</t>
  </si>
  <si>
    <t>AVANGRID RENEWABLES LLC (SQ1)</t>
  </si>
  <si>
    <t>QIPLU2</t>
  </si>
  <si>
    <t>IP LUMINA II LLC (QSE)</t>
  </si>
  <si>
    <t>QIPLUM</t>
  </si>
  <si>
    <t>IP LUMINA LLC (QSE)</t>
  </si>
  <si>
    <t>QIPRAD</t>
  </si>
  <si>
    <t>IP RADIAN LLC (QSE)</t>
  </si>
  <si>
    <t>QLCRA</t>
  </si>
  <si>
    <t>LOWER COLORADO RIVER AUTHORITY (QSE)</t>
  </si>
  <si>
    <t>QLONE2</t>
  </si>
  <si>
    <t>MESQUITE GENERATION HOLDINGS LLC (QSE)</t>
  </si>
  <si>
    <t>QLUMN</t>
  </si>
  <si>
    <t>LUMINANT ENERGY COMPANY LLC (QSE)</t>
  </si>
  <si>
    <t>QLUMN1</t>
  </si>
  <si>
    <t>LUMINANT ENERGY COMPANY LLC (SQ1)</t>
  </si>
  <si>
    <t>QM2SQ1</t>
  </si>
  <si>
    <t>MP2 ENERGY LLC (SQ1)</t>
  </si>
  <si>
    <t>QMCADO</t>
  </si>
  <si>
    <t>MCADOO WIND ENERGY LLC (QSE)</t>
  </si>
  <si>
    <t>QMIAMI</t>
  </si>
  <si>
    <t>MIAMI WIND I LLC (QSE)</t>
  </si>
  <si>
    <t>QMITS2</t>
  </si>
  <si>
    <t>MITSUI AND CO ENERGY MARKETING AND SERVICES (USA) INC (SQ2)</t>
  </si>
  <si>
    <t>QMP2E5</t>
  </si>
  <si>
    <t>MP2 ENERGY TEXAS LLC DBA SHELL ENERGY SOLUTIONS (SQ5)</t>
  </si>
  <si>
    <t>QMP2EN</t>
  </si>
  <si>
    <t>MP2 ENERGY LLC (QSE)</t>
  </si>
  <si>
    <t>QNGREN</t>
  </si>
  <si>
    <t>NG RENEWABLES ENERGY SERVICES LLC (QSE)</t>
  </si>
  <si>
    <t>QNRGT4</t>
  </si>
  <si>
    <t>NRG TEXAS CEDAR BAYOU (SQ4)</t>
  </si>
  <si>
    <t>QNRGTX</t>
  </si>
  <si>
    <t>NRG TEXAS POWER LLC (QSE)</t>
  </si>
  <si>
    <t>QOCCID</t>
  </si>
  <si>
    <t>OCCIDENTAL POWER SERVICES INC (QSE)</t>
  </si>
  <si>
    <t>QPATT1</t>
  </si>
  <si>
    <t>PATTERN ENERGY MANAGEMENT SERVICES LLC (SQ1)</t>
  </si>
  <si>
    <t>QPATT2</t>
  </si>
  <si>
    <t>PATTERN ENERGY MANAGEMENT SERVICES LLC (SQ2)</t>
  </si>
  <si>
    <t>QPATT3</t>
  </si>
  <si>
    <t>PATTERN ENERGY MANAGEMENT SERVICES LLC (SQ3)</t>
  </si>
  <si>
    <t>QPERFT</t>
  </si>
  <si>
    <t>PERFECT POWER SOLUTIONS TEXAS LLC (QSE)</t>
  </si>
  <si>
    <t>QPRIO1</t>
  </si>
  <si>
    <t>PRIORITY POWER MANAGEMENT LLC (SQ1)</t>
  </si>
  <si>
    <t>QPRIO2</t>
  </si>
  <si>
    <t>PRIORITY POWER MANAGEMENT LLC (SQ2)</t>
  </si>
  <si>
    <t>QPRIOR</t>
  </si>
  <si>
    <t>PRIORITY POWER MANAGEMENT LLC (QSE)</t>
  </si>
  <si>
    <t>QRATTL</t>
  </si>
  <si>
    <t>RATTLESNAKE WIND I LLC (QSE)</t>
  </si>
  <si>
    <t>QRAYBN</t>
  </si>
  <si>
    <t>RAYBURN COUNTRY ELECTRIC COOPERATIVE INC (QSE)</t>
  </si>
  <si>
    <t>QSAMEN</t>
  </si>
  <si>
    <t>SAMSON SOLAR ENERGY III LLC (QSE)</t>
  </si>
  <si>
    <t>QSAMSO</t>
  </si>
  <si>
    <t>SAMSON SOLAR ENERGY LLC (QSE)</t>
  </si>
  <si>
    <t>QSANDY</t>
  </si>
  <si>
    <t>SANDY CREEK ENERGY ASSOCIATES LP (QSE)</t>
  </si>
  <si>
    <t>QSANTA</t>
  </si>
  <si>
    <t>SANTA RITA WIND ENERGY LLC (QSE)</t>
  </si>
  <si>
    <t>QSANTE</t>
  </si>
  <si>
    <t>SANTA RITA EAST WIND ENERGY LLC (QSE)</t>
  </si>
  <si>
    <t>QSCUR2</t>
  </si>
  <si>
    <t>SCURRY COUNTY WIND II LLC (QSE)</t>
  </si>
  <si>
    <t>QSCURY</t>
  </si>
  <si>
    <t>SCURRY COUNTY WIND LP (QSE)</t>
  </si>
  <si>
    <t>QSHEL1</t>
  </si>
  <si>
    <t>SHELL ENERGY NORTH AMERICA (US) LP (SQ1)</t>
  </si>
  <si>
    <t>QSHEL2</t>
  </si>
  <si>
    <t>SHELL ENERGY NORTH AMERICA (US) LP (SQ2)</t>
  </si>
  <si>
    <t>QSHEL7</t>
  </si>
  <si>
    <t>SHELL ENERGY NORTH AMERICA (US) LP (SQ7)</t>
  </si>
  <si>
    <t>QSTANT</t>
  </si>
  <si>
    <t>STANTON WIND ENERGY LLC (QSE)</t>
  </si>
  <si>
    <t>QSTEC</t>
  </si>
  <si>
    <t>SOUTH TEXAS ELECTRIC CO OP INC (QSE)</t>
  </si>
  <si>
    <t>QSTEC3</t>
  </si>
  <si>
    <t>SOUTH TEXAS ELECTRIC CO OP INC (SQ3)</t>
  </si>
  <si>
    <t>QSTEC4</t>
  </si>
  <si>
    <t>SOUTH TEXAS ELECTRIC CO OP INC (SQ4)</t>
  </si>
  <si>
    <t>QSUE10</t>
  </si>
  <si>
    <t>ENGIE ENERGY MARKETING NA INC (SQ10)</t>
  </si>
  <si>
    <t>QSUE11</t>
  </si>
  <si>
    <t>ENGIE ENERGY MARKETING NA INC (SQ11)</t>
  </si>
  <si>
    <t>QSUE15</t>
  </si>
  <si>
    <t>ENGIE ENERGY MARKETING NA INC (SQ15)</t>
  </si>
  <si>
    <t>QSUE16</t>
  </si>
  <si>
    <t>ENGIE ENERGY MARKETING NA INC (SQ16)</t>
  </si>
  <si>
    <t>QSUE17</t>
  </si>
  <si>
    <t>ENGIE ENERGY MARKETING NA INC (SQ17)</t>
  </si>
  <si>
    <t>QSUE18</t>
  </si>
  <si>
    <t>ENGIE ENERGY MARKETING NA INC (SQ18)</t>
  </si>
  <si>
    <t>QSUE19</t>
  </si>
  <si>
    <t>ENGIE ENERGY MARKETING NA INC (SQ19)</t>
  </si>
  <si>
    <t>QSUE20</t>
  </si>
  <si>
    <t>ENGIE ENERGY MARKETING NA INC (SQ20)</t>
  </si>
  <si>
    <t>QSUE23</t>
  </si>
  <si>
    <t>ENGIE ENERGY MARKETING NA INC (SQ23)</t>
  </si>
  <si>
    <t>QSUE24</t>
  </si>
  <si>
    <t>ENGIE ENERGY MARKETING NA INC (SQ24)</t>
  </si>
  <si>
    <t>QSUE30</t>
  </si>
  <si>
    <t>ENGIE ENERGY MARKETING NA INC (SQ30)</t>
  </si>
  <si>
    <t>QSUE35</t>
  </si>
  <si>
    <t>ENGIE ENERGY MARKETING NA INC (SQ35)</t>
  </si>
  <si>
    <t>QSUE37</t>
  </si>
  <si>
    <t>ENGIE ENERGY MARKETING NA INC (SQ37)</t>
  </si>
  <si>
    <t>QSUE41</t>
  </si>
  <si>
    <t>ENGIE ENERGY MARKETING NA INC (SQ41)</t>
  </si>
  <si>
    <t>QSUE42</t>
  </si>
  <si>
    <t>ENGIE ENERGY MARKETING NA INC (SQ42)</t>
  </si>
  <si>
    <t>QSUE47</t>
  </si>
  <si>
    <t>ENGIE ENERGY MARKETING NA INC (SQ47)</t>
  </si>
  <si>
    <t>QSUEZ8</t>
  </si>
  <si>
    <t>ENGIE ENERGY MARKETING NA INC (SQ8)</t>
  </si>
  <si>
    <t>QSUST</t>
  </si>
  <si>
    <t>SUSTAINING POWER SOLUTIONS LLC (QSE)</t>
  </si>
  <si>
    <t>QTEN10</t>
  </si>
  <si>
    <t>TRQ10 (SQ10)</t>
  </si>
  <si>
    <t>QTEN14</t>
  </si>
  <si>
    <t>TRQ14 (SQ14)</t>
  </si>
  <si>
    <t>QTEN15</t>
  </si>
  <si>
    <t>TRQ15 (SQ15)</t>
  </si>
  <si>
    <t>QTEN16</t>
  </si>
  <si>
    <t>TRQ16 (SQ16)</t>
  </si>
  <si>
    <t>QTEN17</t>
  </si>
  <si>
    <t>TRQ17 (SQ17)</t>
  </si>
  <si>
    <t>QTEN20</t>
  </si>
  <si>
    <t>TRQ20 (SQ20)</t>
  </si>
  <si>
    <t>QTEN21</t>
  </si>
  <si>
    <t>TRQ21 (SQ21)</t>
  </si>
  <si>
    <t>QTEN22</t>
  </si>
  <si>
    <t>TRQ22 (SQ22)</t>
  </si>
  <si>
    <t>QTEN23</t>
  </si>
  <si>
    <t>TRQ23 (SQ23)</t>
  </si>
  <si>
    <t>QTEN25</t>
  </si>
  <si>
    <t>TRQ25 (SQ25)</t>
  </si>
  <si>
    <t>QTENS4</t>
  </si>
  <si>
    <t>TRQ4 (SQ4)</t>
  </si>
  <si>
    <t>QTENS7</t>
  </si>
  <si>
    <t>TRQ7 (SQ7)</t>
  </si>
  <si>
    <t>QTENSK</t>
  </si>
  <si>
    <t>TENASKA POWER SERVICES CO (QSE)</t>
  </si>
  <si>
    <t>QTOTL2</t>
  </si>
  <si>
    <t>TOTALENERGIES GAS AND POWER NORTH AMERICA INC (SQ2)</t>
  </si>
  <si>
    <t>QTOTL3</t>
  </si>
  <si>
    <t>TOTALENERGIES GAS AND POWER NORTH AMERICA INC (SQ3)</t>
  </si>
  <si>
    <t>QTURKY</t>
  </si>
  <si>
    <t>TURKEY TRACK WIND ENERGY LLC (QSE)</t>
  </si>
  <si>
    <t>QVOLTU</t>
  </si>
  <si>
    <t>VOLTUS INC (QSE)</t>
  </si>
  <si>
    <t>QWAKE</t>
  </si>
  <si>
    <t>WAKE WIND ENERGY LLC (QSE)</t>
  </si>
  <si>
    <t>QWAKE2</t>
  </si>
  <si>
    <t>WAKE WIND ENERGY LLC 2 (SQ1)</t>
  </si>
  <si>
    <t>AS OFFER</t>
  </si>
  <si>
    <t>COP</t>
  </si>
  <si>
    <t>SELFAS</t>
  </si>
  <si>
    <t>QACCEN</t>
  </si>
  <si>
    <t>ACCENT ENERGY TEXAS LP (QSE)</t>
  </si>
  <si>
    <t>QBPEC7</t>
  </si>
  <si>
    <t>BPTX (SQ7)</t>
  </si>
  <si>
    <t>QEDE10</t>
  </si>
  <si>
    <t>EDF ENERGY SERVICES LLC (SQ10)</t>
  </si>
  <si>
    <t>QEDES1</t>
  </si>
  <si>
    <t>EDF ENERGY SERVICES LLC (SQ1)</t>
  </si>
  <si>
    <t>QEDES2</t>
  </si>
  <si>
    <t>EDF ENERGY SERVICES LLC (SQ2)</t>
  </si>
  <si>
    <t>QEDES5</t>
  </si>
  <si>
    <t>EDF ENERGY SERVICES LLC (SQ5)</t>
  </si>
  <si>
    <t>QEDES6</t>
  </si>
  <si>
    <t>EDF ENERGY SERVICES LLC (SQ6)</t>
  </si>
  <si>
    <t>QEDES8</t>
  </si>
  <si>
    <t>EDF ENERGY SERVICES LLC (SQ8)</t>
  </si>
  <si>
    <t>QEDF7</t>
  </si>
  <si>
    <t>EDF TRADING (SQ7)</t>
  </si>
  <si>
    <t>QEXEL1</t>
  </si>
  <si>
    <t>CONSTELLATION ENERGY GENERATION LLC (SQ1)</t>
  </si>
  <si>
    <t>QFREE1</t>
  </si>
  <si>
    <t>FREEPOINT COMMODITIES LLC SOLUTIONS (SQ1)</t>
  </si>
  <si>
    <t>QFRONT</t>
  </si>
  <si>
    <t>FRONTIER UTILITIES LLC (QSE)</t>
  </si>
  <si>
    <t>QGAR6</t>
  </si>
  <si>
    <t>CITY OF GARLAND (SQ6)</t>
  </si>
  <si>
    <t>QGEXA</t>
  </si>
  <si>
    <t>GEXA ENERGY LP (QSE)</t>
  </si>
  <si>
    <t>QGEXA7</t>
  </si>
  <si>
    <t>GEXA ENERGY LP (SQ7)</t>
  </si>
  <si>
    <t>QJUSL1</t>
  </si>
  <si>
    <t>JUST ENERGY LIMITED (SQ1)</t>
  </si>
  <si>
    <t>QJUSL2</t>
  </si>
  <si>
    <t>JUST ENERGY LIMITED (SQ2)</t>
  </si>
  <si>
    <t>QJUSL3</t>
  </si>
  <si>
    <t>JUST ENERGY LIMITED (SQ3)</t>
  </si>
  <si>
    <t>QMP2E3</t>
  </si>
  <si>
    <t>MP2 ENERGY TEXAS LLC DBA SHELL ENERGY SOLUTIONS (SQ3)</t>
  </si>
  <si>
    <t>QMP2E6</t>
  </si>
  <si>
    <t>MP2 ENERGY TEXAS LLC DBA SHELL ENERGY SOLUTIONS (SQ6)</t>
  </si>
  <si>
    <t>QNEWBR</t>
  </si>
  <si>
    <t>NEW BRAUNFELS UTILITIES (QSE)</t>
  </si>
  <si>
    <t>QOCSQ1</t>
  </si>
  <si>
    <t>OCCIDENTAL POWER SERVICES INC (SQ1)</t>
  </si>
  <si>
    <t>QSEMES</t>
  </si>
  <si>
    <t>CALPINE ENERGY SOLUTIONS LLC (QSE)</t>
  </si>
  <si>
    <t>QSHE14</t>
  </si>
  <si>
    <t>SHELL ENERGY NORTH AMERICA (US) LP (SQ14)</t>
  </si>
  <si>
    <t>QSHEL9</t>
  </si>
  <si>
    <t>SHELL ENERGY NORTH AMERICA (US) LP (SQ9)</t>
  </si>
  <si>
    <t>QSHELL</t>
  </si>
  <si>
    <t>SHELL ENERGY NORTH AMERICA (US) LP (QSE)</t>
  </si>
  <si>
    <t>QSTEC1</t>
  </si>
  <si>
    <t>NUECES ELECTRIC COOPERATIVE INC RETAIL DIVISION (SQ1)</t>
  </si>
  <si>
    <t>QSUEZ1</t>
  </si>
  <si>
    <t>ENGIE ENERGY MARKETING NA INC (SQ1)</t>
  </si>
  <si>
    <t>QTEN18</t>
  </si>
  <si>
    <t>TRQ18 (SQ18)</t>
  </si>
  <si>
    <t>QTEXPO</t>
  </si>
  <si>
    <t>TEXPO POWER LP DBA TEXPO ENERGY (QSE)</t>
  </si>
  <si>
    <t>QTOTL1</t>
  </si>
  <si>
    <t>TOTALENERGIES GAS AND POWER NORTH AMERICA INC (SQ1)</t>
  </si>
  <si>
    <t>Totals</t>
  </si>
  <si>
    <t>QSE 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</si>
</sst>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1" fillId="2" borderId="2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15154-1945-4D87-A2D7-D68B397D4DFF}">
  <dimension ref="A1:H202"/>
  <sheetViews>
    <sheetView tabSelected="1" zoomScale="85" zoomScaleNormal="85" workbookViewId="0">
      <selection activeCell="C14" sqref="C14"/>
    </sheetView>
  </sheetViews>
  <sheetFormatPr defaultRowHeight="15" x14ac:dyDescent="0.25"/>
  <cols>
    <col min="1" max="1" width="19.5703125" bestFit="1" customWidth="1"/>
    <col min="2" max="2" width="55.42578125" bestFit="1" customWidth="1"/>
    <col min="4" max="4" width="19.5703125" bestFit="1" customWidth="1"/>
    <col min="5" max="5" width="61.85546875" bestFit="1" customWidth="1"/>
    <col min="7" max="7" width="19.5703125" bestFit="1" customWidth="1"/>
    <col min="8" max="8" width="56.140625" bestFit="1" customWidth="1"/>
  </cols>
  <sheetData>
    <row r="1" spans="1:8" x14ac:dyDescent="0.25">
      <c r="A1" s="1" t="s">
        <v>402</v>
      </c>
      <c r="B1" s="6">
        <f>COUNTIF(B3:B233,"&lt;&gt;")</f>
        <v>57</v>
      </c>
      <c r="D1" s="1" t="s">
        <v>403</v>
      </c>
      <c r="E1" s="6">
        <f>COUNTIF(E3:E233,"&lt;&gt;")</f>
        <v>200</v>
      </c>
      <c r="G1" s="1" t="s">
        <v>404</v>
      </c>
      <c r="H1" s="6">
        <f>COUNTIF(H3:H233,"&lt;&gt;")</f>
        <v>44</v>
      </c>
    </row>
    <row r="2" spans="1:8" x14ac:dyDescent="0.25">
      <c r="A2" s="1" t="s">
        <v>0</v>
      </c>
      <c r="B2" s="1" t="s">
        <v>1</v>
      </c>
      <c r="D2" s="1" t="s">
        <v>0</v>
      </c>
      <c r="E2" s="1" t="s">
        <v>1</v>
      </c>
      <c r="G2" s="1" t="s">
        <v>0</v>
      </c>
      <c r="H2" s="1" t="s">
        <v>1</v>
      </c>
    </row>
    <row r="3" spans="1:8" x14ac:dyDescent="0.25">
      <c r="A3" s="2" t="s">
        <v>2</v>
      </c>
      <c r="B3" s="2" t="s">
        <v>3</v>
      </c>
      <c r="D3" s="2" t="s">
        <v>2</v>
      </c>
      <c r="E3" s="2" t="s">
        <v>3</v>
      </c>
      <c r="G3" s="2" t="s">
        <v>405</v>
      </c>
      <c r="H3" s="2" t="s">
        <v>406</v>
      </c>
    </row>
    <row r="4" spans="1:8" x14ac:dyDescent="0.25">
      <c r="A4" s="2" t="s">
        <v>6</v>
      </c>
      <c r="B4" s="2" t="s">
        <v>7</v>
      </c>
      <c r="D4" s="2" t="s">
        <v>4</v>
      </c>
      <c r="E4" s="2" t="s">
        <v>5</v>
      </c>
      <c r="G4" s="2" t="s">
        <v>2</v>
      </c>
      <c r="H4" s="2" t="s">
        <v>3</v>
      </c>
    </row>
    <row r="5" spans="1:8" x14ac:dyDescent="0.25">
      <c r="A5" s="2" t="s">
        <v>10</v>
      </c>
      <c r="B5" s="2" t="s">
        <v>11</v>
      </c>
      <c r="D5" s="2" t="s">
        <v>6</v>
      </c>
      <c r="E5" s="2" t="s">
        <v>7</v>
      </c>
      <c r="G5" s="2" t="s">
        <v>6</v>
      </c>
      <c r="H5" s="2" t="s">
        <v>7</v>
      </c>
    </row>
    <row r="6" spans="1:8" x14ac:dyDescent="0.25">
      <c r="A6" s="2" t="s">
        <v>14</v>
      </c>
      <c r="B6" s="2" t="s">
        <v>15</v>
      </c>
      <c r="D6" s="2" t="s">
        <v>8</v>
      </c>
      <c r="E6" s="2" t="s">
        <v>9</v>
      </c>
      <c r="G6" s="2" t="s">
        <v>407</v>
      </c>
      <c r="H6" s="2" t="s">
        <v>408</v>
      </c>
    </row>
    <row r="7" spans="1:8" x14ac:dyDescent="0.25">
      <c r="A7" s="2" t="s">
        <v>16</v>
      </c>
      <c r="B7" s="2" t="s">
        <v>17</v>
      </c>
      <c r="D7" s="2" t="s">
        <v>10</v>
      </c>
      <c r="E7" s="2" t="s">
        <v>11</v>
      </c>
      <c r="G7" s="2" t="s">
        <v>22</v>
      </c>
      <c r="H7" s="2" t="s">
        <v>23</v>
      </c>
    </row>
    <row r="8" spans="1:8" x14ac:dyDescent="0.25">
      <c r="A8" s="2" t="s">
        <v>18</v>
      </c>
      <c r="B8" s="2" t="s">
        <v>19</v>
      </c>
      <c r="D8" s="2" t="s">
        <v>12</v>
      </c>
      <c r="E8" s="2" t="s">
        <v>13</v>
      </c>
      <c r="G8" s="2" t="s">
        <v>28</v>
      </c>
      <c r="H8" s="2" t="s">
        <v>29</v>
      </c>
    </row>
    <row r="9" spans="1:8" x14ac:dyDescent="0.25">
      <c r="A9" s="2" t="s">
        <v>22</v>
      </c>
      <c r="B9" s="2" t="s">
        <v>23</v>
      </c>
      <c r="D9" s="2" t="s">
        <v>14</v>
      </c>
      <c r="E9" s="2" t="s">
        <v>15</v>
      </c>
      <c r="G9" s="2" t="s">
        <v>30</v>
      </c>
      <c r="H9" s="2" t="s">
        <v>31</v>
      </c>
    </row>
    <row r="10" spans="1:8" x14ac:dyDescent="0.25">
      <c r="A10" s="2" t="s">
        <v>28</v>
      </c>
      <c r="B10" s="2" t="s">
        <v>29</v>
      </c>
      <c r="D10" s="2" t="s">
        <v>16</v>
      </c>
      <c r="E10" s="2" t="s">
        <v>17</v>
      </c>
      <c r="G10" s="2" t="s">
        <v>409</v>
      </c>
      <c r="H10" s="2" t="s">
        <v>410</v>
      </c>
    </row>
    <row r="11" spans="1:8" x14ac:dyDescent="0.25">
      <c r="A11" s="2" t="s">
        <v>30</v>
      </c>
      <c r="B11" s="2" t="s">
        <v>31</v>
      </c>
      <c r="D11" s="2" t="s">
        <v>18</v>
      </c>
      <c r="E11" s="2" t="s">
        <v>19</v>
      </c>
      <c r="G11" s="2" t="s">
        <v>74</v>
      </c>
      <c r="H11" s="2" t="s">
        <v>75</v>
      </c>
    </row>
    <row r="12" spans="1:8" x14ac:dyDescent="0.25">
      <c r="A12" s="2" t="s">
        <v>36</v>
      </c>
      <c r="B12" s="2" t="s">
        <v>37</v>
      </c>
      <c r="D12" s="2" t="s">
        <v>20</v>
      </c>
      <c r="E12" s="2" t="s">
        <v>21</v>
      </c>
      <c r="G12" s="2" t="s">
        <v>411</v>
      </c>
      <c r="H12" s="2" t="s">
        <v>412</v>
      </c>
    </row>
    <row r="13" spans="1:8" x14ac:dyDescent="0.25">
      <c r="A13" s="2" t="s">
        <v>60</v>
      </c>
      <c r="B13" s="2" t="s">
        <v>61</v>
      </c>
      <c r="D13" s="2" t="s">
        <v>22</v>
      </c>
      <c r="E13" s="2" t="s">
        <v>23</v>
      </c>
      <c r="G13" s="2" t="s">
        <v>413</v>
      </c>
      <c r="H13" s="2" t="s">
        <v>414</v>
      </c>
    </row>
    <row r="14" spans="1:8" x14ac:dyDescent="0.25">
      <c r="A14" s="2" t="s">
        <v>62</v>
      </c>
      <c r="B14" s="2" t="s">
        <v>63</v>
      </c>
      <c r="D14" s="2" t="s">
        <v>24</v>
      </c>
      <c r="E14" s="2" t="s">
        <v>25</v>
      </c>
      <c r="G14" s="2" t="s">
        <v>415</v>
      </c>
      <c r="H14" s="2" t="s">
        <v>416</v>
      </c>
    </row>
    <row r="15" spans="1:8" x14ac:dyDescent="0.25">
      <c r="A15" s="2" t="s">
        <v>76</v>
      </c>
      <c r="B15" s="2" t="s">
        <v>77</v>
      </c>
      <c r="D15" s="2" t="s">
        <v>26</v>
      </c>
      <c r="E15" s="2" t="s">
        <v>27</v>
      </c>
      <c r="G15" s="2" t="s">
        <v>417</v>
      </c>
      <c r="H15" s="2" t="s">
        <v>418</v>
      </c>
    </row>
    <row r="16" spans="1:8" x14ac:dyDescent="0.25">
      <c r="A16" s="2" t="s">
        <v>78</v>
      </c>
      <c r="B16" s="2" t="s">
        <v>79</v>
      </c>
      <c r="D16" s="2" t="s">
        <v>28</v>
      </c>
      <c r="E16" s="2" t="s">
        <v>29</v>
      </c>
      <c r="G16" s="2" t="s">
        <v>419</v>
      </c>
      <c r="H16" s="2" t="s">
        <v>420</v>
      </c>
    </row>
    <row r="17" spans="1:8" x14ac:dyDescent="0.25">
      <c r="A17" s="2" t="s">
        <v>82</v>
      </c>
      <c r="B17" s="2" t="s">
        <v>83</v>
      </c>
      <c r="D17" s="2" t="s">
        <v>30</v>
      </c>
      <c r="E17" s="2" t="s">
        <v>31</v>
      </c>
      <c r="G17" s="2" t="s">
        <v>421</v>
      </c>
      <c r="H17" s="2" t="s">
        <v>422</v>
      </c>
    </row>
    <row r="18" spans="1:8" x14ac:dyDescent="0.25">
      <c r="A18" s="2" t="s">
        <v>90</v>
      </c>
      <c r="B18" s="2" t="s">
        <v>91</v>
      </c>
      <c r="D18" s="2" t="s">
        <v>32</v>
      </c>
      <c r="E18" s="2" t="s">
        <v>33</v>
      </c>
      <c r="G18" s="2" t="s">
        <v>423</v>
      </c>
      <c r="H18" s="2" t="s">
        <v>424</v>
      </c>
    </row>
    <row r="19" spans="1:8" x14ac:dyDescent="0.25">
      <c r="A19" s="2" t="s">
        <v>92</v>
      </c>
      <c r="B19" s="2" t="s">
        <v>93</v>
      </c>
      <c r="D19" s="2" t="s">
        <v>34</v>
      </c>
      <c r="E19" s="2" t="s">
        <v>35</v>
      </c>
      <c r="G19" s="2" t="s">
        <v>425</v>
      </c>
      <c r="H19" s="2" t="s">
        <v>426</v>
      </c>
    </row>
    <row r="20" spans="1:8" x14ac:dyDescent="0.25">
      <c r="A20" s="2" t="s">
        <v>94</v>
      </c>
      <c r="B20" s="2" t="s">
        <v>95</v>
      </c>
      <c r="D20" s="2" t="s">
        <v>36</v>
      </c>
      <c r="E20" s="2" t="s">
        <v>37</v>
      </c>
      <c r="G20" s="2" t="s">
        <v>427</v>
      </c>
      <c r="H20" s="2" t="s">
        <v>428</v>
      </c>
    </row>
    <row r="21" spans="1:8" x14ac:dyDescent="0.25">
      <c r="A21" s="2" t="s">
        <v>96</v>
      </c>
      <c r="B21" s="2" t="s">
        <v>97</v>
      </c>
      <c r="D21" s="2" t="s">
        <v>38</v>
      </c>
      <c r="E21" s="2" t="s">
        <v>39</v>
      </c>
      <c r="G21" s="2" t="s">
        <v>429</v>
      </c>
      <c r="H21" s="2" t="s">
        <v>430</v>
      </c>
    </row>
    <row r="22" spans="1:8" x14ac:dyDescent="0.25">
      <c r="A22" s="2" t="s">
        <v>102</v>
      </c>
      <c r="B22" s="2" t="s">
        <v>103</v>
      </c>
      <c r="D22" s="2" t="s">
        <v>40</v>
      </c>
      <c r="E22" s="2" t="s">
        <v>41</v>
      </c>
      <c r="G22" s="2" t="s">
        <v>232</v>
      </c>
      <c r="H22" s="2" t="s">
        <v>233</v>
      </c>
    </row>
    <row r="23" spans="1:8" x14ac:dyDescent="0.25">
      <c r="A23" s="2" t="s">
        <v>116</v>
      </c>
      <c r="B23" s="2" t="s">
        <v>117</v>
      </c>
      <c r="D23" s="2" t="s">
        <v>42</v>
      </c>
      <c r="E23" s="2" t="s">
        <v>43</v>
      </c>
      <c r="G23" s="2" t="s">
        <v>431</v>
      </c>
      <c r="H23" s="2" t="s">
        <v>432</v>
      </c>
    </row>
    <row r="24" spans="1:8" x14ac:dyDescent="0.25">
      <c r="A24" s="2" t="s">
        <v>134</v>
      </c>
      <c r="B24" s="2" t="s">
        <v>135</v>
      </c>
      <c r="D24" s="2" t="s">
        <v>44</v>
      </c>
      <c r="E24" s="2" t="s">
        <v>45</v>
      </c>
      <c r="G24" s="2" t="s">
        <v>433</v>
      </c>
      <c r="H24" s="2" t="s">
        <v>434</v>
      </c>
    </row>
    <row r="25" spans="1:8" x14ac:dyDescent="0.25">
      <c r="A25" s="2" t="s">
        <v>138</v>
      </c>
      <c r="B25" s="2" t="s">
        <v>139</v>
      </c>
      <c r="D25" s="2" t="s">
        <v>46</v>
      </c>
      <c r="E25" s="2" t="s">
        <v>47</v>
      </c>
      <c r="G25" s="2" t="s">
        <v>238</v>
      </c>
      <c r="H25" s="2" t="s">
        <v>239</v>
      </c>
    </row>
    <row r="26" spans="1:8" x14ac:dyDescent="0.25">
      <c r="A26" s="2" t="s">
        <v>146</v>
      </c>
      <c r="B26" s="2" t="s">
        <v>147</v>
      </c>
      <c r="D26" s="2" t="s">
        <v>48</v>
      </c>
      <c r="E26" s="2" t="s">
        <v>49</v>
      </c>
      <c r="G26" s="2" t="s">
        <v>435</v>
      </c>
      <c r="H26" s="2" t="s">
        <v>436</v>
      </c>
    </row>
    <row r="27" spans="1:8" x14ac:dyDescent="0.25">
      <c r="A27" s="2" t="s">
        <v>148</v>
      </c>
      <c r="B27" s="2" t="s">
        <v>149</v>
      </c>
      <c r="D27" s="2" t="s">
        <v>50</v>
      </c>
      <c r="E27" s="2" t="s">
        <v>51</v>
      </c>
      <c r="G27" s="2" t="s">
        <v>437</v>
      </c>
      <c r="H27" s="2" t="s">
        <v>438</v>
      </c>
    </row>
    <row r="28" spans="1:8" x14ac:dyDescent="0.25">
      <c r="A28" s="2" t="s">
        <v>158</v>
      </c>
      <c r="B28" s="2" t="s">
        <v>159</v>
      </c>
      <c r="D28" s="2" t="s">
        <v>52</v>
      </c>
      <c r="E28" s="2" t="s">
        <v>53</v>
      </c>
      <c r="G28" s="2" t="s">
        <v>439</v>
      </c>
      <c r="H28" s="2" t="s">
        <v>440</v>
      </c>
    </row>
    <row r="29" spans="1:8" x14ac:dyDescent="0.25">
      <c r="A29" s="2" t="s">
        <v>160</v>
      </c>
      <c r="B29" s="2" t="s">
        <v>161</v>
      </c>
      <c r="D29" s="2" t="s">
        <v>54</v>
      </c>
      <c r="E29" s="2" t="s">
        <v>55</v>
      </c>
      <c r="G29" s="2" t="s">
        <v>254</v>
      </c>
      <c r="H29" s="2" t="s">
        <v>255</v>
      </c>
    </row>
    <row r="30" spans="1:8" x14ac:dyDescent="0.25">
      <c r="A30" s="2" t="s">
        <v>162</v>
      </c>
      <c r="B30" s="2" t="s">
        <v>163</v>
      </c>
      <c r="D30" s="2" t="s">
        <v>56</v>
      </c>
      <c r="E30" s="2" t="s">
        <v>57</v>
      </c>
      <c r="G30" s="2" t="s">
        <v>441</v>
      </c>
      <c r="H30" s="2" t="s">
        <v>442</v>
      </c>
    </row>
    <row r="31" spans="1:8" x14ac:dyDescent="0.25">
      <c r="A31" s="2" t="s">
        <v>172</v>
      </c>
      <c r="B31" s="2" t="s">
        <v>173</v>
      </c>
      <c r="D31" s="2" t="s">
        <v>58</v>
      </c>
      <c r="E31" s="2" t="s">
        <v>59</v>
      </c>
      <c r="G31" s="2" t="s">
        <v>443</v>
      </c>
      <c r="H31" s="2" t="s">
        <v>444</v>
      </c>
    </row>
    <row r="32" spans="1:8" x14ac:dyDescent="0.25">
      <c r="A32" s="2" t="s">
        <v>180</v>
      </c>
      <c r="B32" s="2" t="s">
        <v>181</v>
      </c>
      <c r="D32" s="2" t="s">
        <v>60</v>
      </c>
      <c r="E32" s="2" t="s">
        <v>61</v>
      </c>
      <c r="G32" s="2" t="s">
        <v>445</v>
      </c>
      <c r="H32" s="2" t="s">
        <v>446</v>
      </c>
    </row>
    <row r="33" spans="1:8" x14ac:dyDescent="0.25">
      <c r="A33" s="2" t="s">
        <v>224</v>
      </c>
      <c r="B33" s="2" t="s">
        <v>225</v>
      </c>
      <c r="D33" s="2" t="s">
        <v>62</v>
      </c>
      <c r="E33" s="2" t="s">
        <v>63</v>
      </c>
      <c r="G33" s="2" t="s">
        <v>278</v>
      </c>
      <c r="H33" s="2" t="s">
        <v>279</v>
      </c>
    </row>
    <row r="34" spans="1:8" x14ac:dyDescent="0.25">
      <c r="A34" s="2" t="s">
        <v>228</v>
      </c>
      <c r="B34" s="2" t="s">
        <v>229</v>
      </c>
      <c r="D34" s="2" t="s">
        <v>64</v>
      </c>
      <c r="E34" s="2" t="s">
        <v>65</v>
      </c>
      <c r="G34" s="2" t="s">
        <v>447</v>
      </c>
      <c r="H34" s="2" t="s">
        <v>448</v>
      </c>
    </row>
    <row r="35" spans="1:8" x14ac:dyDescent="0.25">
      <c r="A35" s="2" t="s">
        <v>234</v>
      </c>
      <c r="B35" s="2" t="s">
        <v>235</v>
      </c>
      <c r="D35" s="2" t="s">
        <v>66</v>
      </c>
      <c r="E35" s="2" t="s">
        <v>67</v>
      </c>
      <c r="G35" s="2" t="s">
        <v>298</v>
      </c>
      <c r="H35" s="2" t="s">
        <v>299</v>
      </c>
    </row>
    <row r="36" spans="1:8" x14ac:dyDescent="0.25">
      <c r="A36" s="2" t="s">
        <v>254</v>
      </c>
      <c r="B36" s="2" t="s">
        <v>255</v>
      </c>
      <c r="D36" s="2" t="s">
        <v>68</v>
      </c>
      <c r="E36" s="2" t="s">
        <v>69</v>
      </c>
      <c r="G36" s="2" t="s">
        <v>449</v>
      </c>
      <c r="H36" s="2" t="s">
        <v>450</v>
      </c>
    </row>
    <row r="37" spans="1:8" x14ac:dyDescent="0.25">
      <c r="A37" s="2" t="s">
        <v>258</v>
      </c>
      <c r="B37" s="2" t="s">
        <v>259</v>
      </c>
      <c r="D37" s="2" t="s">
        <v>70</v>
      </c>
      <c r="E37" s="2" t="s">
        <v>71</v>
      </c>
      <c r="G37" s="2" t="s">
        <v>451</v>
      </c>
      <c r="H37" s="2" t="s">
        <v>452</v>
      </c>
    </row>
    <row r="38" spans="1:8" x14ac:dyDescent="0.25">
      <c r="A38" s="2" t="s">
        <v>264</v>
      </c>
      <c r="B38" s="2" t="s">
        <v>265</v>
      </c>
      <c r="D38" s="2" t="s">
        <v>72</v>
      </c>
      <c r="E38" s="2" t="s">
        <v>73</v>
      </c>
      <c r="G38" s="2" t="s">
        <v>453</v>
      </c>
      <c r="H38" s="2" t="s">
        <v>454</v>
      </c>
    </row>
    <row r="39" spans="1:8" x14ac:dyDescent="0.25">
      <c r="A39" s="2" t="s">
        <v>272</v>
      </c>
      <c r="B39" s="2" t="s">
        <v>273</v>
      </c>
      <c r="D39" s="2" t="s">
        <v>74</v>
      </c>
      <c r="E39" s="2" t="s">
        <v>75</v>
      </c>
      <c r="G39" s="2" t="s">
        <v>455</v>
      </c>
      <c r="H39" s="2" t="s">
        <v>456</v>
      </c>
    </row>
    <row r="40" spans="1:8" x14ac:dyDescent="0.25">
      <c r="A40" s="2" t="s">
        <v>274</v>
      </c>
      <c r="B40" s="2" t="s">
        <v>275</v>
      </c>
      <c r="D40" s="2" t="s">
        <v>76</v>
      </c>
      <c r="E40" s="2" t="s">
        <v>77</v>
      </c>
      <c r="G40" s="2" t="s">
        <v>322</v>
      </c>
      <c r="H40" s="2" t="s">
        <v>323</v>
      </c>
    </row>
    <row r="41" spans="1:8" x14ac:dyDescent="0.25">
      <c r="A41" s="2" t="s">
        <v>278</v>
      </c>
      <c r="B41" s="2" t="s">
        <v>279</v>
      </c>
      <c r="D41" s="2" t="s">
        <v>78</v>
      </c>
      <c r="E41" s="2" t="s">
        <v>79</v>
      </c>
      <c r="G41" s="2" t="s">
        <v>457</v>
      </c>
      <c r="H41" s="2" t="s">
        <v>458</v>
      </c>
    </row>
    <row r="42" spans="1:8" x14ac:dyDescent="0.25">
      <c r="A42" s="2" t="s">
        <v>280</v>
      </c>
      <c r="B42" s="2" t="s">
        <v>281</v>
      </c>
      <c r="D42" s="2" t="s">
        <v>80</v>
      </c>
      <c r="E42" s="2" t="s">
        <v>81</v>
      </c>
      <c r="G42" s="2" t="s">
        <v>459</v>
      </c>
      <c r="H42" s="2" t="s">
        <v>460</v>
      </c>
    </row>
    <row r="43" spans="1:8" x14ac:dyDescent="0.25">
      <c r="A43" s="2" t="s">
        <v>288</v>
      </c>
      <c r="B43" s="2" t="s">
        <v>289</v>
      </c>
      <c r="D43" s="2" t="s">
        <v>82</v>
      </c>
      <c r="E43" s="2" t="s">
        <v>83</v>
      </c>
      <c r="G43" s="2" t="s">
        <v>461</v>
      </c>
      <c r="H43" s="2" t="s">
        <v>462</v>
      </c>
    </row>
    <row r="44" spans="1:8" x14ac:dyDescent="0.25">
      <c r="A44" s="2" t="s">
        <v>290</v>
      </c>
      <c r="B44" s="2" t="s">
        <v>291</v>
      </c>
      <c r="D44" s="2" t="s">
        <v>84</v>
      </c>
      <c r="E44" s="2" t="s">
        <v>85</v>
      </c>
      <c r="G44" s="2" t="s">
        <v>388</v>
      </c>
      <c r="H44" s="2" t="s">
        <v>389</v>
      </c>
    </row>
    <row r="45" spans="1:8" x14ac:dyDescent="0.25">
      <c r="A45" s="2" t="s">
        <v>294</v>
      </c>
      <c r="B45" s="2" t="s">
        <v>295</v>
      </c>
      <c r="D45" s="2" t="s">
        <v>86</v>
      </c>
      <c r="E45" s="2" t="s">
        <v>87</v>
      </c>
      <c r="G45" s="2" t="s">
        <v>463</v>
      </c>
      <c r="H45" s="2" t="s">
        <v>464</v>
      </c>
    </row>
    <row r="46" spans="1:8" x14ac:dyDescent="0.25">
      <c r="A46" s="2" t="s">
        <v>312</v>
      </c>
      <c r="B46" s="2" t="s">
        <v>313</v>
      </c>
      <c r="D46" s="2" t="s">
        <v>88</v>
      </c>
      <c r="E46" s="2" t="s">
        <v>89</v>
      </c>
      <c r="G46" s="2" t="s">
        <v>465</v>
      </c>
      <c r="H46" s="2" t="s">
        <v>466</v>
      </c>
    </row>
    <row r="47" spans="1:8" x14ac:dyDescent="0.25">
      <c r="A47" s="2" t="s">
        <v>316</v>
      </c>
      <c r="B47" s="2" t="s">
        <v>317</v>
      </c>
      <c r="D47" s="2" t="s">
        <v>90</v>
      </c>
      <c r="E47" s="2" t="s">
        <v>91</v>
      </c>
    </row>
    <row r="48" spans="1:8" x14ac:dyDescent="0.25">
      <c r="A48" s="2" t="s">
        <v>322</v>
      </c>
      <c r="B48" s="2" t="s">
        <v>323</v>
      </c>
      <c r="D48" s="2" t="s">
        <v>92</v>
      </c>
      <c r="E48" s="2" t="s">
        <v>93</v>
      </c>
    </row>
    <row r="49" spans="1:5" x14ac:dyDescent="0.25">
      <c r="A49" s="2" t="s">
        <v>324</v>
      </c>
      <c r="B49" s="2" t="s">
        <v>325</v>
      </c>
      <c r="D49" s="2" t="s">
        <v>94</v>
      </c>
      <c r="E49" s="2" t="s">
        <v>95</v>
      </c>
    </row>
    <row r="50" spans="1:5" x14ac:dyDescent="0.25">
      <c r="A50" s="2" t="s">
        <v>344</v>
      </c>
      <c r="B50" s="2" t="s">
        <v>345</v>
      </c>
      <c r="D50" s="2" t="s">
        <v>96</v>
      </c>
      <c r="E50" s="2" t="s">
        <v>97</v>
      </c>
    </row>
    <row r="51" spans="1:5" x14ac:dyDescent="0.25">
      <c r="A51" s="2" t="s">
        <v>374</v>
      </c>
      <c r="B51" s="2" t="s">
        <v>375</v>
      </c>
      <c r="D51" s="2" t="s">
        <v>98</v>
      </c>
      <c r="E51" s="2" t="s">
        <v>99</v>
      </c>
    </row>
    <row r="52" spans="1:5" x14ac:dyDescent="0.25">
      <c r="A52" s="2" t="s">
        <v>378</v>
      </c>
      <c r="B52" s="2" t="s">
        <v>379</v>
      </c>
      <c r="D52" s="2" t="s">
        <v>100</v>
      </c>
      <c r="E52" s="2" t="s">
        <v>101</v>
      </c>
    </row>
    <row r="53" spans="1:5" x14ac:dyDescent="0.25">
      <c r="A53" s="2" t="s">
        <v>380</v>
      </c>
      <c r="B53" s="2" t="s">
        <v>381</v>
      </c>
      <c r="D53" s="2" t="s">
        <v>102</v>
      </c>
      <c r="E53" s="2" t="s">
        <v>103</v>
      </c>
    </row>
    <row r="54" spans="1:5" x14ac:dyDescent="0.25">
      <c r="A54" s="2" t="s">
        <v>382</v>
      </c>
      <c r="B54" s="2" t="s">
        <v>383</v>
      </c>
      <c r="D54" s="2" t="s">
        <v>104</v>
      </c>
      <c r="E54" s="2" t="s">
        <v>105</v>
      </c>
    </row>
    <row r="55" spans="1:5" x14ac:dyDescent="0.25">
      <c r="A55" s="2" t="s">
        <v>384</v>
      </c>
      <c r="B55" s="2" t="s">
        <v>385</v>
      </c>
      <c r="D55" s="2" t="s">
        <v>106</v>
      </c>
      <c r="E55" s="2" t="s">
        <v>107</v>
      </c>
    </row>
    <row r="56" spans="1:5" x14ac:dyDescent="0.25">
      <c r="A56" s="2" t="s">
        <v>386</v>
      </c>
      <c r="B56" s="2" t="s">
        <v>387</v>
      </c>
      <c r="D56" s="2" t="s">
        <v>108</v>
      </c>
      <c r="E56" s="2" t="s">
        <v>109</v>
      </c>
    </row>
    <row r="57" spans="1:5" x14ac:dyDescent="0.25">
      <c r="A57" s="2" t="s">
        <v>388</v>
      </c>
      <c r="B57" s="2" t="s">
        <v>389</v>
      </c>
      <c r="D57" s="2" t="s">
        <v>110</v>
      </c>
      <c r="E57" s="2" t="s">
        <v>111</v>
      </c>
    </row>
    <row r="58" spans="1:5" x14ac:dyDescent="0.25">
      <c r="A58" s="2" t="s">
        <v>394</v>
      </c>
      <c r="B58" s="2" t="s">
        <v>395</v>
      </c>
      <c r="D58" s="2" t="s">
        <v>112</v>
      </c>
      <c r="E58" s="2" t="s">
        <v>113</v>
      </c>
    </row>
    <row r="59" spans="1:5" x14ac:dyDescent="0.25">
      <c r="A59" s="2" t="s">
        <v>396</v>
      </c>
      <c r="B59" s="2" t="s">
        <v>397</v>
      </c>
      <c r="D59" s="2" t="s">
        <v>114</v>
      </c>
      <c r="E59" s="2" t="s">
        <v>115</v>
      </c>
    </row>
    <row r="60" spans="1:5" x14ac:dyDescent="0.25">
      <c r="D60" s="2" t="s">
        <v>116</v>
      </c>
      <c r="E60" s="2" t="s">
        <v>117</v>
      </c>
    </row>
    <row r="61" spans="1:5" x14ac:dyDescent="0.25">
      <c r="D61" s="2" t="s">
        <v>118</v>
      </c>
      <c r="E61" s="2" t="s">
        <v>119</v>
      </c>
    </row>
    <row r="62" spans="1:5" x14ac:dyDescent="0.25">
      <c r="D62" s="2" t="s">
        <v>120</v>
      </c>
      <c r="E62" s="2" t="s">
        <v>121</v>
      </c>
    </row>
    <row r="63" spans="1:5" x14ac:dyDescent="0.25">
      <c r="D63" s="2" t="s">
        <v>122</v>
      </c>
      <c r="E63" s="2" t="s">
        <v>123</v>
      </c>
    </row>
    <row r="64" spans="1:5" x14ac:dyDescent="0.25">
      <c r="D64" s="2" t="s">
        <v>124</v>
      </c>
      <c r="E64" s="2" t="s">
        <v>125</v>
      </c>
    </row>
    <row r="65" spans="4:5" x14ac:dyDescent="0.25">
      <c r="D65" s="2" t="s">
        <v>126</v>
      </c>
      <c r="E65" s="2" t="s">
        <v>127</v>
      </c>
    </row>
    <row r="66" spans="4:5" x14ac:dyDescent="0.25">
      <c r="D66" s="2" t="s">
        <v>128</v>
      </c>
      <c r="E66" s="2" t="s">
        <v>129</v>
      </c>
    </row>
    <row r="67" spans="4:5" x14ac:dyDescent="0.25">
      <c r="D67" s="2" t="s">
        <v>130</v>
      </c>
      <c r="E67" s="2" t="s">
        <v>131</v>
      </c>
    </row>
    <row r="68" spans="4:5" x14ac:dyDescent="0.25">
      <c r="D68" s="2" t="s">
        <v>132</v>
      </c>
      <c r="E68" s="2" t="s">
        <v>133</v>
      </c>
    </row>
    <row r="69" spans="4:5" x14ac:dyDescent="0.25">
      <c r="D69" s="2" t="s">
        <v>134</v>
      </c>
      <c r="E69" s="2" t="s">
        <v>135</v>
      </c>
    </row>
    <row r="70" spans="4:5" x14ac:dyDescent="0.25">
      <c r="D70" s="2" t="s">
        <v>136</v>
      </c>
      <c r="E70" s="2" t="s">
        <v>137</v>
      </c>
    </row>
    <row r="71" spans="4:5" x14ac:dyDescent="0.25">
      <c r="D71" s="2" t="s">
        <v>138</v>
      </c>
      <c r="E71" s="2" t="s">
        <v>139</v>
      </c>
    </row>
    <row r="72" spans="4:5" x14ac:dyDescent="0.25">
      <c r="D72" s="2" t="s">
        <v>140</v>
      </c>
      <c r="E72" s="2" t="s">
        <v>141</v>
      </c>
    </row>
    <row r="73" spans="4:5" x14ac:dyDescent="0.25">
      <c r="D73" s="2" t="s">
        <v>142</v>
      </c>
      <c r="E73" s="2" t="s">
        <v>143</v>
      </c>
    </row>
    <row r="74" spans="4:5" x14ac:dyDescent="0.25">
      <c r="D74" s="2" t="s">
        <v>144</v>
      </c>
      <c r="E74" s="2" t="s">
        <v>145</v>
      </c>
    </row>
    <row r="75" spans="4:5" x14ac:dyDescent="0.25">
      <c r="D75" s="2" t="s">
        <v>146</v>
      </c>
      <c r="E75" s="2" t="s">
        <v>147</v>
      </c>
    </row>
    <row r="76" spans="4:5" x14ac:dyDescent="0.25">
      <c r="D76" s="2" t="s">
        <v>148</v>
      </c>
      <c r="E76" s="2" t="s">
        <v>149</v>
      </c>
    </row>
    <row r="77" spans="4:5" x14ac:dyDescent="0.25">
      <c r="D77" s="2" t="s">
        <v>150</v>
      </c>
      <c r="E77" s="2" t="s">
        <v>151</v>
      </c>
    </row>
    <row r="78" spans="4:5" x14ac:dyDescent="0.25">
      <c r="D78" s="2" t="s">
        <v>152</v>
      </c>
      <c r="E78" s="2" t="s">
        <v>153</v>
      </c>
    </row>
    <row r="79" spans="4:5" x14ac:dyDescent="0.25">
      <c r="D79" s="2" t="s">
        <v>154</v>
      </c>
      <c r="E79" s="2" t="s">
        <v>155</v>
      </c>
    </row>
    <row r="80" spans="4:5" x14ac:dyDescent="0.25">
      <c r="D80" s="2" t="s">
        <v>156</v>
      </c>
      <c r="E80" s="2" t="s">
        <v>157</v>
      </c>
    </row>
    <row r="81" spans="4:5" x14ac:dyDescent="0.25">
      <c r="D81" s="2" t="s">
        <v>158</v>
      </c>
      <c r="E81" s="2" t="s">
        <v>159</v>
      </c>
    </row>
    <row r="82" spans="4:5" x14ac:dyDescent="0.25">
      <c r="D82" s="2" t="s">
        <v>160</v>
      </c>
      <c r="E82" s="2" t="s">
        <v>161</v>
      </c>
    </row>
    <row r="83" spans="4:5" x14ac:dyDescent="0.25">
      <c r="D83" s="2" t="s">
        <v>162</v>
      </c>
      <c r="E83" s="2" t="s">
        <v>163</v>
      </c>
    </row>
    <row r="84" spans="4:5" x14ac:dyDescent="0.25">
      <c r="D84" s="2" t="s">
        <v>164</v>
      </c>
      <c r="E84" s="2" t="s">
        <v>165</v>
      </c>
    </row>
    <row r="85" spans="4:5" x14ac:dyDescent="0.25">
      <c r="D85" s="2" t="s">
        <v>166</v>
      </c>
      <c r="E85" s="2" t="s">
        <v>167</v>
      </c>
    </row>
    <row r="86" spans="4:5" x14ac:dyDescent="0.25">
      <c r="D86" s="2" t="s">
        <v>168</v>
      </c>
      <c r="E86" s="2" t="s">
        <v>169</v>
      </c>
    </row>
    <row r="87" spans="4:5" x14ac:dyDescent="0.25">
      <c r="D87" s="2" t="s">
        <v>170</v>
      </c>
      <c r="E87" s="2" t="s">
        <v>171</v>
      </c>
    </row>
    <row r="88" spans="4:5" x14ac:dyDescent="0.25">
      <c r="D88" s="2" t="s">
        <v>172</v>
      </c>
      <c r="E88" s="2" t="s">
        <v>173</v>
      </c>
    </row>
    <row r="89" spans="4:5" x14ac:dyDescent="0.25">
      <c r="D89" s="2" t="s">
        <v>174</v>
      </c>
      <c r="E89" s="2" t="s">
        <v>175</v>
      </c>
    </row>
    <row r="90" spans="4:5" x14ac:dyDescent="0.25">
      <c r="D90" s="2" t="s">
        <v>176</v>
      </c>
      <c r="E90" s="2" t="s">
        <v>177</v>
      </c>
    </row>
    <row r="91" spans="4:5" x14ac:dyDescent="0.25">
      <c r="D91" s="2" t="s">
        <v>178</v>
      </c>
      <c r="E91" s="2" t="s">
        <v>179</v>
      </c>
    </row>
    <row r="92" spans="4:5" x14ac:dyDescent="0.25">
      <c r="D92" s="2" t="s">
        <v>180</v>
      </c>
      <c r="E92" s="2" t="s">
        <v>181</v>
      </c>
    </row>
    <row r="93" spans="4:5" x14ac:dyDescent="0.25">
      <c r="D93" s="2" t="s">
        <v>182</v>
      </c>
      <c r="E93" s="2" t="s">
        <v>183</v>
      </c>
    </row>
    <row r="94" spans="4:5" x14ac:dyDescent="0.25">
      <c r="D94" s="2" t="s">
        <v>184</v>
      </c>
      <c r="E94" s="2" t="s">
        <v>185</v>
      </c>
    </row>
    <row r="95" spans="4:5" x14ac:dyDescent="0.25">
      <c r="D95" s="2" t="s">
        <v>186</v>
      </c>
      <c r="E95" s="2" t="s">
        <v>187</v>
      </c>
    </row>
    <row r="96" spans="4:5" x14ac:dyDescent="0.25">
      <c r="D96" s="2" t="s">
        <v>188</v>
      </c>
      <c r="E96" s="2" t="s">
        <v>189</v>
      </c>
    </row>
    <row r="97" spans="4:5" x14ac:dyDescent="0.25">
      <c r="D97" s="2" t="s">
        <v>190</v>
      </c>
      <c r="E97" s="2" t="s">
        <v>191</v>
      </c>
    </row>
    <row r="98" spans="4:5" x14ac:dyDescent="0.25">
      <c r="D98" s="2" t="s">
        <v>192</v>
      </c>
      <c r="E98" s="2" t="s">
        <v>193</v>
      </c>
    </row>
    <row r="99" spans="4:5" x14ac:dyDescent="0.25">
      <c r="D99" s="2" t="s">
        <v>194</v>
      </c>
      <c r="E99" s="2" t="s">
        <v>195</v>
      </c>
    </row>
    <row r="100" spans="4:5" x14ac:dyDescent="0.25">
      <c r="D100" s="2" t="s">
        <v>196</v>
      </c>
      <c r="E100" s="2" t="s">
        <v>197</v>
      </c>
    </row>
    <row r="101" spans="4:5" x14ac:dyDescent="0.25">
      <c r="D101" s="2" t="s">
        <v>198</v>
      </c>
      <c r="E101" s="2" t="s">
        <v>199</v>
      </c>
    </row>
    <row r="102" spans="4:5" x14ac:dyDescent="0.25">
      <c r="D102" s="2" t="s">
        <v>200</v>
      </c>
      <c r="E102" s="2" t="s">
        <v>201</v>
      </c>
    </row>
    <row r="103" spans="4:5" x14ac:dyDescent="0.25">
      <c r="D103" s="2" t="s">
        <v>202</v>
      </c>
      <c r="E103" s="2" t="s">
        <v>203</v>
      </c>
    </row>
    <row r="104" spans="4:5" x14ac:dyDescent="0.25">
      <c r="D104" s="2" t="s">
        <v>204</v>
      </c>
      <c r="E104" s="2" t="s">
        <v>205</v>
      </c>
    </row>
    <row r="105" spans="4:5" x14ac:dyDescent="0.25">
      <c r="D105" s="2" t="s">
        <v>206</v>
      </c>
      <c r="E105" s="2" t="s">
        <v>207</v>
      </c>
    </row>
    <row r="106" spans="4:5" x14ac:dyDescent="0.25">
      <c r="D106" s="2" t="s">
        <v>208</v>
      </c>
      <c r="E106" s="2" t="s">
        <v>209</v>
      </c>
    </row>
    <row r="107" spans="4:5" x14ac:dyDescent="0.25">
      <c r="D107" s="2" t="s">
        <v>210</v>
      </c>
      <c r="E107" s="2" t="s">
        <v>211</v>
      </c>
    </row>
    <row r="108" spans="4:5" x14ac:dyDescent="0.25">
      <c r="D108" s="2" t="s">
        <v>212</v>
      </c>
      <c r="E108" s="2" t="s">
        <v>213</v>
      </c>
    </row>
    <row r="109" spans="4:5" x14ac:dyDescent="0.25">
      <c r="D109" s="2" t="s">
        <v>214</v>
      </c>
      <c r="E109" s="2" t="s">
        <v>215</v>
      </c>
    </row>
    <row r="110" spans="4:5" x14ac:dyDescent="0.25">
      <c r="D110" s="2" t="s">
        <v>216</v>
      </c>
      <c r="E110" s="2" t="s">
        <v>217</v>
      </c>
    </row>
    <row r="111" spans="4:5" x14ac:dyDescent="0.25">
      <c r="D111" s="2" t="s">
        <v>218</v>
      </c>
      <c r="E111" s="2" t="s">
        <v>219</v>
      </c>
    </row>
    <row r="112" spans="4:5" x14ac:dyDescent="0.25">
      <c r="D112" s="2" t="s">
        <v>220</v>
      </c>
      <c r="E112" s="2" t="s">
        <v>221</v>
      </c>
    </row>
    <row r="113" spans="4:5" x14ac:dyDescent="0.25">
      <c r="D113" s="2" t="s">
        <v>222</v>
      </c>
      <c r="E113" s="2" t="s">
        <v>223</v>
      </c>
    </row>
    <row r="114" spans="4:5" x14ac:dyDescent="0.25">
      <c r="D114" s="2" t="s">
        <v>224</v>
      </c>
      <c r="E114" s="2" t="s">
        <v>225</v>
      </c>
    </row>
    <row r="115" spans="4:5" x14ac:dyDescent="0.25">
      <c r="D115" s="2" t="s">
        <v>226</v>
      </c>
      <c r="E115" s="2" t="s">
        <v>227</v>
      </c>
    </row>
    <row r="116" spans="4:5" x14ac:dyDescent="0.25">
      <c r="D116" s="2" t="s">
        <v>228</v>
      </c>
      <c r="E116" s="2" t="s">
        <v>229</v>
      </c>
    </row>
    <row r="117" spans="4:5" x14ac:dyDescent="0.25">
      <c r="D117" s="2" t="s">
        <v>230</v>
      </c>
      <c r="E117" s="2" t="s">
        <v>231</v>
      </c>
    </row>
    <row r="118" spans="4:5" x14ac:dyDescent="0.25">
      <c r="D118" s="2" t="s">
        <v>232</v>
      </c>
      <c r="E118" s="2" t="s">
        <v>233</v>
      </c>
    </row>
    <row r="119" spans="4:5" x14ac:dyDescent="0.25">
      <c r="D119" s="2" t="s">
        <v>234</v>
      </c>
      <c r="E119" s="2" t="s">
        <v>235</v>
      </c>
    </row>
    <row r="120" spans="4:5" x14ac:dyDescent="0.25">
      <c r="D120" s="2" t="s">
        <v>236</v>
      </c>
      <c r="E120" s="2" t="s">
        <v>237</v>
      </c>
    </row>
    <row r="121" spans="4:5" x14ac:dyDescent="0.25">
      <c r="D121" s="2" t="s">
        <v>238</v>
      </c>
      <c r="E121" s="2" t="s">
        <v>239</v>
      </c>
    </row>
    <row r="122" spans="4:5" x14ac:dyDescent="0.25">
      <c r="D122" s="2" t="s">
        <v>240</v>
      </c>
      <c r="E122" s="2" t="s">
        <v>241</v>
      </c>
    </row>
    <row r="123" spans="4:5" x14ac:dyDescent="0.25">
      <c r="D123" s="2" t="s">
        <v>242</v>
      </c>
      <c r="E123" s="2" t="s">
        <v>243</v>
      </c>
    </row>
    <row r="124" spans="4:5" x14ac:dyDescent="0.25">
      <c r="D124" s="2" t="s">
        <v>244</v>
      </c>
      <c r="E124" s="2" t="s">
        <v>245</v>
      </c>
    </row>
    <row r="125" spans="4:5" x14ac:dyDescent="0.25">
      <c r="D125" s="2" t="s">
        <v>246</v>
      </c>
      <c r="E125" s="2" t="s">
        <v>247</v>
      </c>
    </row>
    <row r="126" spans="4:5" x14ac:dyDescent="0.25">
      <c r="D126" s="2" t="s">
        <v>248</v>
      </c>
      <c r="E126" s="2" t="s">
        <v>249</v>
      </c>
    </row>
    <row r="127" spans="4:5" x14ac:dyDescent="0.25">
      <c r="D127" s="2" t="s">
        <v>250</v>
      </c>
      <c r="E127" s="2" t="s">
        <v>251</v>
      </c>
    </row>
    <row r="128" spans="4:5" x14ac:dyDescent="0.25">
      <c r="D128" s="2" t="s">
        <v>252</v>
      </c>
      <c r="E128" s="2" t="s">
        <v>253</v>
      </c>
    </row>
    <row r="129" spans="4:5" x14ac:dyDescent="0.25">
      <c r="D129" s="2" t="s">
        <v>254</v>
      </c>
      <c r="E129" s="2" t="s">
        <v>255</v>
      </c>
    </row>
    <row r="130" spans="4:5" x14ac:dyDescent="0.25">
      <c r="D130" s="2" t="s">
        <v>256</v>
      </c>
      <c r="E130" s="2" t="s">
        <v>257</v>
      </c>
    </row>
    <row r="131" spans="4:5" x14ac:dyDescent="0.25">
      <c r="D131" s="2" t="s">
        <v>258</v>
      </c>
      <c r="E131" s="2" t="s">
        <v>259</v>
      </c>
    </row>
    <row r="132" spans="4:5" x14ac:dyDescent="0.25">
      <c r="D132" s="2" t="s">
        <v>260</v>
      </c>
      <c r="E132" s="2" t="s">
        <v>261</v>
      </c>
    </row>
    <row r="133" spans="4:5" x14ac:dyDescent="0.25">
      <c r="D133" s="2" t="s">
        <v>262</v>
      </c>
      <c r="E133" s="2" t="s">
        <v>263</v>
      </c>
    </row>
    <row r="134" spans="4:5" x14ac:dyDescent="0.25">
      <c r="D134" s="2" t="s">
        <v>264</v>
      </c>
      <c r="E134" s="2" t="s">
        <v>265</v>
      </c>
    </row>
    <row r="135" spans="4:5" x14ac:dyDescent="0.25">
      <c r="D135" s="2" t="s">
        <v>266</v>
      </c>
      <c r="E135" s="2" t="s">
        <v>267</v>
      </c>
    </row>
    <row r="136" spans="4:5" x14ac:dyDescent="0.25">
      <c r="D136" s="2" t="s">
        <v>268</v>
      </c>
      <c r="E136" s="2" t="s">
        <v>269</v>
      </c>
    </row>
    <row r="137" spans="4:5" x14ac:dyDescent="0.25">
      <c r="D137" s="2" t="s">
        <v>270</v>
      </c>
      <c r="E137" s="2" t="s">
        <v>271</v>
      </c>
    </row>
    <row r="138" spans="4:5" x14ac:dyDescent="0.25">
      <c r="D138" s="2" t="s">
        <v>272</v>
      </c>
      <c r="E138" s="2" t="s">
        <v>273</v>
      </c>
    </row>
    <row r="139" spans="4:5" x14ac:dyDescent="0.25">
      <c r="D139" s="2" t="s">
        <v>274</v>
      </c>
      <c r="E139" s="2" t="s">
        <v>275</v>
      </c>
    </row>
    <row r="140" spans="4:5" x14ac:dyDescent="0.25">
      <c r="D140" s="2" t="s">
        <v>276</v>
      </c>
      <c r="E140" s="2" t="s">
        <v>277</v>
      </c>
    </row>
    <row r="141" spans="4:5" x14ac:dyDescent="0.25">
      <c r="D141" s="2" t="s">
        <v>278</v>
      </c>
      <c r="E141" s="2" t="s">
        <v>279</v>
      </c>
    </row>
    <row r="142" spans="4:5" x14ac:dyDescent="0.25">
      <c r="D142" s="2" t="s">
        <v>280</v>
      </c>
      <c r="E142" s="2" t="s">
        <v>281</v>
      </c>
    </row>
    <row r="143" spans="4:5" x14ac:dyDescent="0.25">
      <c r="D143" s="2" t="s">
        <v>282</v>
      </c>
      <c r="E143" s="2" t="s">
        <v>283</v>
      </c>
    </row>
    <row r="144" spans="4:5" x14ac:dyDescent="0.25">
      <c r="D144" s="2" t="s">
        <v>284</v>
      </c>
      <c r="E144" s="2" t="s">
        <v>285</v>
      </c>
    </row>
    <row r="145" spans="4:5" x14ac:dyDescent="0.25">
      <c r="D145" s="2" t="s">
        <v>286</v>
      </c>
      <c r="E145" s="2" t="s">
        <v>287</v>
      </c>
    </row>
    <row r="146" spans="4:5" x14ac:dyDescent="0.25">
      <c r="D146" s="2" t="s">
        <v>288</v>
      </c>
      <c r="E146" s="2" t="s">
        <v>289</v>
      </c>
    </row>
    <row r="147" spans="4:5" x14ac:dyDescent="0.25">
      <c r="D147" s="2" t="s">
        <v>290</v>
      </c>
      <c r="E147" s="2" t="s">
        <v>291</v>
      </c>
    </row>
    <row r="148" spans="4:5" x14ac:dyDescent="0.25">
      <c r="D148" s="2" t="s">
        <v>292</v>
      </c>
      <c r="E148" s="2" t="s">
        <v>293</v>
      </c>
    </row>
    <row r="149" spans="4:5" x14ac:dyDescent="0.25">
      <c r="D149" s="2" t="s">
        <v>294</v>
      </c>
      <c r="E149" s="2" t="s">
        <v>295</v>
      </c>
    </row>
    <row r="150" spans="4:5" x14ac:dyDescent="0.25">
      <c r="D150" s="2" t="s">
        <v>296</v>
      </c>
      <c r="E150" s="2" t="s">
        <v>297</v>
      </c>
    </row>
    <row r="151" spans="4:5" x14ac:dyDescent="0.25">
      <c r="D151" s="2" t="s">
        <v>298</v>
      </c>
      <c r="E151" s="2" t="s">
        <v>299</v>
      </c>
    </row>
    <row r="152" spans="4:5" x14ac:dyDescent="0.25">
      <c r="D152" s="2" t="s">
        <v>300</v>
      </c>
      <c r="E152" s="2" t="s">
        <v>301</v>
      </c>
    </row>
    <row r="153" spans="4:5" x14ac:dyDescent="0.25">
      <c r="D153" s="2" t="s">
        <v>302</v>
      </c>
      <c r="E153" s="2" t="s">
        <v>303</v>
      </c>
    </row>
    <row r="154" spans="4:5" x14ac:dyDescent="0.25">
      <c r="D154" s="2" t="s">
        <v>304</v>
      </c>
      <c r="E154" s="2" t="s">
        <v>305</v>
      </c>
    </row>
    <row r="155" spans="4:5" x14ac:dyDescent="0.25">
      <c r="D155" s="2" t="s">
        <v>306</v>
      </c>
      <c r="E155" s="2" t="s">
        <v>307</v>
      </c>
    </row>
    <row r="156" spans="4:5" x14ac:dyDescent="0.25">
      <c r="D156" s="2" t="s">
        <v>308</v>
      </c>
      <c r="E156" s="2" t="s">
        <v>309</v>
      </c>
    </row>
    <row r="157" spans="4:5" x14ac:dyDescent="0.25">
      <c r="D157" s="2" t="s">
        <v>310</v>
      </c>
      <c r="E157" s="2" t="s">
        <v>311</v>
      </c>
    </row>
    <row r="158" spans="4:5" x14ac:dyDescent="0.25">
      <c r="D158" s="2" t="s">
        <v>312</v>
      </c>
      <c r="E158" s="2" t="s">
        <v>313</v>
      </c>
    </row>
    <row r="159" spans="4:5" x14ac:dyDescent="0.25">
      <c r="D159" s="2" t="s">
        <v>314</v>
      </c>
      <c r="E159" s="2" t="s">
        <v>315</v>
      </c>
    </row>
    <row r="160" spans="4:5" x14ac:dyDescent="0.25">
      <c r="D160" s="2" t="s">
        <v>316</v>
      </c>
      <c r="E160" s="2" t="s">
        <v>317</v>
      </c>
    </row>
    <row r="161" spans="4:5" x14ac:dyDescent="0.25">
      <c r="D161" s="2" t="s">
        <v>318</v>
      </c>
      <c r="E161" s="2" t="s">
        <v>319</v>
      </c>
    </row>
    <row r="162" spans="4:5" x14ac:dyDescent="0.25">
      <c r="D162" s="2" t="s">
        <v>320</v>
      </c>
      <c r="E162" s="2" t="s">
        <v>321</v>
      </c>
    </row>
    <row r="163" spans="4:5" x14ac:dyDescent="0.25">
      <c r="D163" s="2" t="s">
        <v>322</v>
      </c>
      <c r="E163" s="2" t="s">
        <v>323</v>
      </c>
    </row>
    <row r="164" spans="4:5" x14ac:dyDescent="0.25">
      <c r="D164" s="2" t="s">
        <v>324</v>
      </c>
      <c r="E164" s="2" t="s">
        <v>325</v>
      </c>
    </row>
    <row r="165" spans="4:5" x14ac:dyDescent="0.25">
      <c r="D165" s="2" t="s">
        <v>326</v>
      </c>
      <c r="E165" s="2" t="s">
        <v>327</v>
      </c>
    </row>
    <row r="166" spans="4:5" x14ac:dyDescent="0.25">
      <c r="D166" s="2" t="s">
        <v>328</v>
      </c>
      <c r="E166" s="2" t="s">
        <v>329</v>
      </c>
    </row>
    <row r="167" spans="4:5" x14ac:dyDescent="0.25">
      <c r="D167" s="2" t="s">
        <v>330</v>
      </c>
      <c r="E167" s="2" t="s">
        <v>331</v>
      </c>
    </row>
    <row r="168" spans="4:5" x14ac:dyDescent="0.25">
      <c r="D168" s="2" t="s">
        <v>332</v>
      </c>
      <c r="E168" s="2" t="s">
        <v>333</v>
      </c>
    </row>
    <row r="169" spans="4:5" x14ac:dyDescent="0.25">
      <c r="D169" s="2" t="s">
        <v>334</v>
      </c>
      <c r="E169" s="2" t="s">
        <v>335</v>
      </c>
    </row>
    <row r="170" spans="4:5" x14ac:dyDescent="0.25">
      <c r="D170" s="2" t="s">
        <v>336</v>
      </c>
      <c r="E170" s="2" t="s">
        <v>337</v>
      </c>
    </row>
    <row r="171" spans="4:5" x14ac:dyDescent="0.25">
      <c r="D171" s="2" t="s">
        <v>338</v>
      </c>
      <c r="E171" s="2" t="s">
        <v>339</v>
      </c>
    </row>
    <row r="172" spans="4:5" x14ac:dyDescent="0.25">
      <c r="D172" s="2" t="s">
        <v>340</v>
      </c>
      <c r="E172" s="2" t="s">
        <v>341</v>
      </c>
    </row>
    <row r="173" spans="4:5" x14ac:dyDescent="0.25">
      <c r="D173" s="2" t="s">
        <v>342</v>
      </c>
      <c r="E173" s="2" t="s">
        <v>343</v>
      </c>
    </row>
    <row r="174" spans="4:5" x14ac:dyDescent="0.25">
      <c r="D174" s="2" t="s">
        <v>344</v>
      </c>
      <c r="E174" s="2" t="s">
        <v>345</v>
      </c>
    </row>
    <row r="175" spans="4:5" x14ac:dyDescent="0.25">
      <c r="D175" s="2" t="s">
        <v>346</v>
      </c>
      <c r="E175" s="2" t="s">
        <v>347</v>
      </c>
    </row>
    <row r="176" spans="4:5" x14ac:dyDescent="0.25">
      <c r="D176" s="2" t="s">
        <v>348</v>
      </c>
      <c r="E176" s="2" t="s">
        <v>349</v>
      </c>
    </row>
    <row r="177" spans="4:5" x14ac:dyDescent="0.25">
      <c r="D177" s="2" t="s">
        <v>350</v>
      </c>
      <c r="E177" s="2" t="s">
        <v>351</v>
      </c>
    </row>
    <row r="178" spans="4:5" x14ac:dyDescent="0.25">
      <c r="D178" s="2" t="s">
        <v>352</v>
      </c>
      <c r="E178" s="2" t="s">
        <v>353</v>
      </c>
    </row>
    <row r="179" spans="4:5" x14ac:dyDescent="0.25">
      <c r="D179" s="2" t="s">
        <v>354</v>
      </c>
      <c r="E179" s="2" t="s">
        <v>355</v>
      </c>
    </row>
    <row r="180" spans="4:5" x14ac:dyDescent="0.25">
      <c r="D180" s="2" t="s">
        <v>356</v>
      </c>
      <c r="E180" s="2" t="s">
        <v>357</v>
      </c>
    </row>
    <row r="181" spans="4:5" x14ac:dyDescent="0.25">
      <c r="D181" s="2" t="s">
        <v>358</v>
      </c>
      <c r="E181" s="2" t="s">
        <v>359</v>
      </c>
    </row>
    <row r="182" spans="4:5" x14ac:dyDescent="0.25">
      <c r="D182" s="2" t="s">
        <v>360</v>
      </c>
      <c r="E182" s="2" t="s">
        <v>361</v>
      </c>
    </row>
    <row r="183" spans="4:5" x14ac:dyDescent="0.25">
      <c r="D183" s="2" t="s">
        <v>362</v>
      </c>
      <c r="E183" s="2" t="s">
        <v>363</v>
      </c>
    </row>
    <row r="184" spans="4:5" x14ac:dyDescent="0.25">
      <c r="D184" s="2" t="s">
        <v>364</v>
      </c>
      <c r="E184" s="2" t="s">
        <v>365</v>
      </c>
    </row>
    <row r="185" spans="4:5" x14ac:dyDescent="0.25">
      <c r="D185" s="2" t="s">
        <v>366</v>
      </c>
      <c r="E185" s="2" t="s">
        <v>367</v>
      </c>
    </row>
    <row r="186" spans="4:5" x14ac:dyDescent="0.25">
      <c r="D186" s="2" t="s">
        <v>368</v>
      </c>
      <c r="E186" s="2" t="s">
        <v>369</v>
      </c>
    </row>
    <row r="187" spans="4:5" x14ac:dyDescent="0.25">
      <c r="D187" s="2" t="s">
        <v>370</v>
      </c>
      <c r="E187" s="2" t="s">
        <v>371</v>
      </c>
    </row>
    <row r="188" spans="4:5" x14ac:dyDescent="0.25">
      <c r="D188" s="2" t="s">
        <v>372</v>
      </c>
      <c r="E188" s="2" t="s">
        <v>373</v>
      </c>
    </row>
    <row r="189" spans="4:5" x14ac:dyDescent="0.25">
      <c r="D189" s="2" t="s">
        <v>374</v>
      </c>
      <c r="E189" s="2" t="s">
        <v>375</v>
      </c>
    </row>
    <row r="190" spans="4:5" x14ac:dyDescent="0.25">
      <c r="D190" s="2" t="s">
        <v>376</v>
      </c>
      <c r="E190" s="2" t="s">
        <v>377</v>
      </c>
    </row>
    <row r="191" spans="4:5" x14ac:dyDescent="0.25">
      <c r="D191" s="2" t="s">
        <v>378</v>
      </c>
      <c r="E191" s="2" t="s">
        <v>379</v>
      </c>
    </row>
    <row r="192" spans="4:5" x14ac:dyDescent="0.25">
      <c r="D192" s="2" t="s">
        <v>380</v>
      </c>
      <c r="E192" s="2" t="s">
        <v>381</v>
      </c>
    </row>
    <row r="193" spans="4:5" x14ac:dyDescent="0.25">
      <c r="D193" s="2" t="s">
        <v>382</v>
      </c>
      <c r="E193" s="2" t="s">
        <v>383</v>
      </c>
    </row>
    <row r="194" spans="4:5" x14ac:dyDescent="0.25">
      <c r="D194" s="2" t="s">
        <v>384</v>
      </c>
      <c r="E194" s="2" t="s">
        <v>385</v>
      </c>
    </row>
    <row r="195" spans="4:5" x14ac:dyDescent="0.25">
      <c r="D195" s="2" t="s">
        <v>386</v>
      </c>
      <c r="E195" s="2" t="s">
        <v>387</v>
      </c>
    </row>
    <row r="196" spans="4:5" x14ac:dyDescent="0.25">
      <c r="D196" s="2" t="s">
        <v>388</v>
      </c>
      <c r="E196" s="2" t="s">
        <v>389</v>
      </c>
    </row>
    <row r="197" spans="4:5" x14ac:dyDescent="0.25">
      <c r="D197" s="2" t="s">
        <v>390</v>
      </c>
      <c r="E197" s="2" t="s">
        <v>391</v>
      </c>
    </row>
    <row r="198" spans="4:5" x14ac:dyDescent="0.25">
      <c r="D198" s="2" t="s">
        <v>392</v>
      </c>
      <c r="E198" s="2" t="s">
        <v>393</v>
      </c>
    </row>
    <row r="199" spans="4:5" x14ac:dyDescent="0.25">
      <c r="D199" s="2" t="s">
        <v>394</v>
      </c>
      <c r="E199" s="2" t="s">
        <v>395</v>
      </c>
    </row>
    <row r="200" spans="4:5" x14ac:dyDescent="0.25">
      <c r="D200" s="2" t="s">
        <v>396</v>
      </c>
      <c r="E200" s="2" t="s">
        <v>397</v>
      </c>
    </row>
    <row r="201" spans="4:5" x14ac:dyDescent="0.25">
      <c r="D201" s="2" t="s">
        <v>398</v>
      </c>
      <c r="E201" s="2" t="s">
        <v>399</v>
      </c>
    </row>
    <row r="202" spans="4:5" x14ac:dyDescent="0.25">
      <c r="D202" s="2" t="s">
        <v>400</v>
      </c>
      <c r="E202" s="2" t="s">
        <v>401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55EA6-C612-4B34-8C91-6B0FA37FEA41}">
  <dimension ref="A1:E234"/>
  <sheetViews>
    <sheetView zoomScale="70" zoomScaleNormal="70" workbookViewId="0">
      <selection activeCell="A2" sqref="A2"/>
    </sheetView>
  </sheetViews>
  <sheetFormatPr defaultRowHeight="15" x14ac:dyDescent="0.25"/>
  <cols>
    <col min="1" max="1" width="25.7109375" bestFit="1" customWidth="1"/>
    <col min="2" max="2" width="70" bestFit="1" customWidth="1"/>
    <col min="3" max="3" width="13.42578125" bestFit="1" customWidth="1"/>
    <col min="4" max="4" width="7.7109375" customWidth="1"/>
    <col min="5" max="5" width="11" bestFit="1" customWidth="1"/>
  </cols>
  <sheetData>
    <row r="1" spans="1:5" x14ac:dyDescent="0.25">
      <c r="A1" s="1" t="s">
        <v>468</v>
      </c>
      <c r="C1" s="7" t="s">
        <v>467</v>
      </c>
      <c r="D1" s="8"/>
      <c r="E1" s="9"/>
    </row>
    <row r="2" spans="1:5" x14ac:dyDescent="0.25">
      <c r="A2" s="5">
        <f>COUNTIF(A4:A234,"&lt;&gt;")</f>
        <v>231</v>
      </c>
      <c r="C2" s="5">
        <f>COUNTIF(C4:C234,"=Y")</f>
        <v>57</v>
      </c>
      <c r="D2" s="5">
        <f>COUNTIF(D4:D234,"=Y")</f>
        <v>200</v>
      </c>
      <c r="E2" s="5">
        <f>COUNTIF(E4:E234,"=Y")</f>
        <v>44</v>
      </c>
    </row>
    <row r="3" spans="1:5" x14ac:dyDescent="0.25">
      <c r="A3" s="1" t="s">
        <v>0</v>
      </c>
      <c r="B3" s="1" t="s">
        <v>1</v>
      </c>
      <c r="C3" s="4" t="s">
        <v>402</v>
      </c>
      <c r="D3" s="4" t="s">
        <v>403</v>
      </c>
      <c r="E3" s="4" t="s">
        <v>404</v>
      </c>
    </row>
    <row r="4" spans="1:5" x14ac:dyDescent="0.25">
      <c r="A4" s="2" t="s">
        <v>2</v>
      </c>
      <c r="B4" s="2" t="s">
        <v>3</v>
      </c>
      <c r="C4" s="3" t="str">
        <f>IF(_xlfn.IFNA(VLOOKUP($A4,'Indiv lists'!$A:$A,1,FALSE),"N")=A4,"Y","N")</f>
        <v>Y</v>
      </c>
      <c r="D4" s="3" t="str">
        <f>IF(_xlfn.IFNA(VLOOKUP($A4,'Indiv lists'!$D:$D,1,FALSE),"N")=$A4,"Y","N")</f>
        <v>Y</v>
      </c>
      <c r="E4" s="3" t="str">
        <f>IF(_xlfn.IFNA(VLOOKUP($A4,'Indiv lists'!$G:$G,1,FALSE),"N")=$A4,"Y","N")</f>
        <v>Y</v>
      </c>
    </row>
    <row r="5" spans="1:5" x14ac:dyDescent="0.25">
      <c r="A5" s="2" t="s">
        <v>4</v>
      </c>
      <c r="B5" s="2" t="s">
        <v>5</v>
      </c>
      <c r="C5" s="3" t="str">
        <f>IF(_xlfn.IFNA(VLOOKUP($A5,'Indiv lists'!$A:$A,1,FALSE),"N")=A5,"Y","N")</f>
        <v>N</v>
      </c>
      <c r="D5" s="3" t="str">
        <f>IF(_xlfn.IFNA(VLOOKUP($A5,'Indiv lists'!$D:$D,1,FALSE),"N")=$A5,"Y","N")</f>
        <v>Y</v>
      </c>
      <c r="E5" s="3" t="str">
        <f>IF(_xlfn.IFNA(VLOOKUP($A5,'Indiv lists'!$G:$G,1,FALSE),"N")=$A5,"Y","N")</f>
        <v>N</v>
      </c>
    </row>
    <row r="6" spans="1:5" x14ac:dyDescent="0.25">
      <c r="A6" s="2" t="s">
        <v>6</v>
      </c>
      <c r="B6" s="2" t="s">
        <v>7</v>
      </c>
      <c r="C6" s="3" t="str">
        <f>IF(_xlfn.IFNA(VLOOKUP($A6,'Indiv lists'!$A:$A,1,FALSE),"N")=A6,"Y","N")</f>
        <v>Y</v>
      </c>
      <c r="D6" s="3" t="str">
        <f>IF(_xlfn.IFNA(VLOOKUP($A6,'Indiv lists'!$D:$D,1,FALSE),"N")=$A6,"Y","N")</f>
        <v>Y</v>
      </c>
      <c r="E6" s="3" t="str">
        <f>IF(_xlfn.IFNA(VLOOKUP($A6,'Indiv lists'!$G:$G,1,FALSE),"N")=$A6,"Y","N")</f>
        <v>Y</v>
      </c>
    </row>
    <row r="7" spans="1:5" x14ac:dyDescent="0.25">
      <c r="A7" s="2" t="s">
        <v>8</v>
      </c>
      <c r="B7" s="2" t="s">
        <v>9</v>
      </c>
      <c r="C7" s="3" t="str">
        <f>IF(_xlfn.IFNA(VLOOKUP($A7,'Indiv lists'!$A:$A,1,FALSE),"N")=A7,"Y","N")</f>
        <v>N</v>
      </c>
      <c r="D7" s="3" t="str">
        <f>IF(_xlfn.IFNA(VLOOKUP($A7,'Indiv lists'!$D:$D,1,FALSE),"N")=$A7,"Y","N")</f>
        <v>Y</v>
      </c>
      <c r="E7" s="3" t="str">
        <f>IF(_xlfn.IFNA(VLOOKUP($A7,'Indiv lists'!$G:$G,1,FALSE),"N")=$A7,"Y","N")</f>
        <v>N</v>
      </c>
    </row>
    <row r="8" spans="1:5" x14ac:dyDescent="0.25">
      <c r="A8" s="2" t="s">
        <v>10</v>
      </c>
      <c r="B8" s="2" t="s">
        <v>11</v>
      </c>
      <c r="C8" s="3" t="str">
        <f>IF(_xlfn.IFNA(VLOOKUP($A8,'Indiv lists'!$A:$A,1,FALSE),"N")=A8,"Y","N")</f>
        <v>Y</v>
      </c>
      <c r="D8" s="3" t="str">
        <f>IF(_xlfn.IFNA(VLOOKUP($A8,'Indiv lists'!$D:$D,1,FALSE),"N")=$A8,"Y","N")</f>
        <v>Y</v>
      </c>
      <c r="E8" s="3" t="str">
        <f>IF(_xlfn.IFNA(VLOOKUP($A8,'Indiv lists'!$G:$G,1,FALSE),"N")=$A8,"Y","N")</f>
        <v>N</v>
      </c>
    </row>
    <row r="9" spans="1:5" x14ac:dyDescent="0.25">
      <c r="A9" s="2" t="s">
        <v>12</v>
      </c>
      <c r="B9" s="2" t="s">
        <v>13</v>
      </c>
      <c r="C9" s="3" t="str">
        <f>IF(_xlfn.IFNA(VLOOKUP($A9,'Indiv lists'!$A:$A,1,FALSE),"N")=A9,"Y","N")</f>
        <v>N</v>
      </c>
      <c r="D9" s="3" t="str">
        <f>IF(_xlfn.IFNA(VLOOKUP($A9,'Indiv lists'!$D:$D,1,FALSE),"N")=$A9,"Y","N")</f>
        <v>Y</v>
      </c>
      <c r="E9" s="3" t="str">
        <f>IF(_xlfn.IFNA(VLOOKUP($A9,'Indiv lists'!$G:$G,1,FALSE),"N")=$A9,"Y","N")</f>
        <v>N</v>
      </c>
    </row>
    <row r="10" spans="1:5" x14ac:dyDescent="0.25">
      <c r="A10" s="2" t="s">
        <v>14</v>
      </c>
      <c r="B10" s="2" t="s">
        <v>15</v>
      </c>
      <c r="C10" s="3" t="str">
        <f>IF(_xlfn.IFNA(VLOOKUP($A10,'Indiv lists'!$A:$A,1,FALSE),"N")=A10,"Y","N")</f>
        <v>Y</v>
      </c>
      <c r="D10" s="3" t="str">
        <f>IF(_xlfn.IFNA(VLOOKUP($A10,'Indiv lists'!$D:$D,1,FALSE),"N")=$A10,"Y","N")</f>
        <v>Y</v>
      </c>
      <c r="E10" s="3" t="str">
        <f>IF(_xlfn.IFNA(VLOOKUP($A10,'Indiv lists'!$G:$G,1,FALSE),"N")=$A10,"Y","N")</f>
        <v>N</v>
      </c>
    </row>
    <row r="11" spans="1:5" x14ac:dyDescent="0.25">
      <c r="A11" s="2" t="s">
        <v>16</v>
      </c>
      <c r="B11" s="2" t="s">
        <v>17</v>
      </c>
      <c r="C11" s="3" t="str">
        <f>IF(_xlfn.IFNA(VLOOKUP($A11,'Indiv lists'!$A:$A,1,FALSE),"N")=A11,"Y","N")</f>
        <v>Y</v>
      </c>
      <c r="D11" s="3" t="str">
        <f>IF(_xlfn.IFNA(VLOOKUP($A11,'Indiv lists'!$D:$D,1,FALSE),"N")=$A11,"Y","N")</f>
        <v>Y</v>
      </c>
      <c r="E11" s="3" t="str">
        <f>IF(_xlfn.IFNA(VLOOKUP($A11,'Indiv lists'!$G:$G,1,FALSE),"N")=$A11,"Y","N")</f>
        <v>N</v>
      </c>
    </row>
    <row r="12" spans="1:5" x14ac:dyDescent="0.25">
      <c r="A12" s="2" t="s">
        <v>18</v>
      </c>
      <c r="B12" s="2" t="s">
        <v>19</v>
      </c>
      <c r="C12" s="3" t="str">
        <f>IF(_xlfn.IFNA(VLOOKUP($A12,'Indiv lists'!$A:$A,1,FALSE),"N")=A12,"Y","N")</f>
        <v>Y</v>
      </c>
      <c r="D12" s="3" t="str">
        <f>IF(_xlfn.IFNA(VLOOKUP($A12,'Indiv lists'!$D:$D,1,FALSE),"N")=$A12,"Y","N")</f>
        <v>Y</v>
      </c>
      <c r="E12" s="3" t="str">
        <f>IF(_xlfn.IFNA(VLOOKUP($A12,'Indiv lists'!$G:$G,1,FALSE),"N")=$A12,"Y","N")</f>
        <v>N</v>
      </c>
    </row>
    <row r="13" spans="1:5" x14ac:dyDescent="0.25">
      <c r="A13" s="2" t="s">
        <v>20</v>
      </c>
      <c r="B13" s="2" t="s">
        <v>21</v>
      </c>
      <c r="C13" s="3" t="str">
        <f>IF(_xlfn.IFNA(VLOOKUP($A13,'Indiv lists'!$A:$A,1,FALSE),"N")=A13,"Y","N")</f>
        <v>N</v>
      </c>
      <c r="D13" s="3" t="str">
        <f>IF(_xlfn.IFNA(VLOOKUP($A13,'Indiv lists'!$D:$D,1,FALSE),"N")=$A13,"Y","N")</f>
        <v>Y</v>
      </c>
      <c r="E13" s="3" t="str">
        <f>IF(_xlfn.IFNA(VLOOKUP($A13,'Indiv lists'!$G:$G,1,FALSE),"N")=$A13,"Y","N")</f>
        <v>N</v>
      </c>
    </row>
    <row r="14" spans="1:5" x14ac:dyDescent="0.25">
      <c r="A14" s="2" t="s">
        <v>22</v>
      </c>
      <c r="B14" s="2" t="s">
        <v>23</v>
      </c>
      <c r="C14" s="3" t="str">
        <f>IF(_xlfn.IFNA(VLOOKUP($A14,'Indiv lists'!$A:$A,1,FALSE),"N")=A14,"Y","N")</f>
        <v>Y</v>
      </c>
      <c r="D14" s="3" t="str">
        <f>IF(_xlfn.IFNA(VLOOKUP($A14,'Indiv lists'!$D:$D,1,FALSE),"N")=$A14,"Y","N")</f>
        <v>Y</v>
      </c>
      <c r="E14" s="3" t="str">
        <f>IF(_xlfn.IFNA(VLOOKUP($A14,'Indiv lists'!$G:$G,1,FALSE),"N")=$A14,"Y","N")</f>
        <v>Y</v>
      </c>
    </row>
    <row r="15" spans="1:5" x14ac:dyDescent="0.25">
      <c r="A15" s="2" t="s">
        <v>24</v>
      </c>
      <c r="B15" s="2" t="s">
        <v>25</v>
      </c>
      <c r="C15" s="3" t="str">
        <f>IF(_xlfn.IFNA(VLOOKUP($A15,'Indiv lists'!$A:$A,1,FALSE),"N")=A15,"Y","N")</f>
        <v>N</v>
      </c>
      <c r="D15" s="3" t="str">
        <f>IF(_xlfn.IFNA(VLOOKUP($A15,'Indiv lists'!$D:$D,1,FALSE),"N")=$A15,"Y","N")</f>
        <v>Y</v>
      </c>
      <c r="E15" s="3" t="str">
        <f>IF(_xlfn.IFNA(VLOOKUP($A15,'Indiv lists'!$G:$G,1,FALSE),"N")=$A15,"Y","N")</f>
        <v>N</v>
      </c>
    </row>
    <row r="16" spans="1:5" x14ac:dyDescent="0.25">
      <c r="A16" s="2" t="s">
        <v>26</v>
      </c>
      <c r="B16" s="2" t="s">
        <v>27</v>
      </c>
      <c r="C16" s="3" t="str">
        <f>IF(_xlfn.IFNA(VLOOKUP($A16,'Indiv lists'!$A:$A,1,FALSE),"N")=A16,"Y","N")</f>
        <v>N</v>
      </c>
      <c r="D16" s="3" t="str">
        <f>IF(_xlfn.IFNA(VLOOKUP($A16,'Indiv lists'!$D:$D,1,FALSE),"N")=$A16,"Y","N")</f>
        <v>Y</v>
      </c>
      <c r="E16" s="3" t="str">
        <f>IF(_xlfn.IFNA(VLOOKUP($A16,'Indiv lists'!$G:$G,1,FALSE),"N")=$A16,"Y","N")</f>
        <v>N</v>
      </c>
    </row>
    <row r="17" spans="1:5" x14ac:dyDescent="0.25">
      <c r="A17" s="2" t="s">
        <v>28</v>
      </c>
      <c r="B17" s="2" t="s">
        <v>29</v>
      </c>
      <c r="C17" s="3" t="str">
        <f>IF(_xlfn.IFNA(VLOOKUP($A17,'Indiv lists'!$A:$A,1,FALSE),"N")=A17,"Y","N")</f>
        <v>Y</v>
      </c>
      <c r="D17" s="3" t="str">
        <f>IF(_xlfn.IFNA(VLOOKUP($A17,'Indiv lists'!$D:$D,1,FALSE),"N")=$A17,"Y","N")</f>
        <v>Y</v>
      </c>
      <c r="E17" s="3" t="str">
        <f>IF(_xlfn.IFNA(VLOOKUP($A17,'Indiv lists'!$G:$G,1,FALSE),"N")=$A17,"Y","N")</f>
        <v>Y</v>
      </c>
    </row>
    <row r="18" spans="1:5" x14ac:dyDescent="0.25">
      <c r="A18" s="2" t="s">
        <v>30</v>
      </c>
      <c r="B18" s="2" t="s">
        <v>31</v>
      </c>
      <c r="C18" s="3" t="str">
        <f>IF(_xlfn.IFNA(VLOOKUP($A18,'Indiv lists'!$A:$A,1,FALSE),"N")=A18,"Y","N")</f>
        <v>Y</v>
      </c>
      <c r="D18" s="3" t="str">
        <f>IF(_xlfn.IFNA(VLOOKUP($A18,'Indiv lists'!$D:$D,1,FALSE),"N")=$A18,"Y","N")</f>
        <v>Y</v>
      </c>
      <c r="E18" s="3" t="str">
        <f>IF(_xlfn.IFNA(VLOOKUP($A18,'Indiv lists'!$G:$G,1,FALSE),"N")=$A18,"Y","N")</f>
        <v>Y</v>
      </c>
    </row>
    <row r="19" spans="1:5" x14ac:dyDescent="0.25">
      <c r="A19" s="2" t="s">
        <v>32</v>
      </c>
      <c r="B19" s="2" t="s">
        <v>33</v>
      </c>
      <c r="C19" s="3" t="str">
        <f>IF(_xlfn.IFNA(VLOOKUP($A19,'Indiv lists'!$A:$A,1,FALSE),"N")=A19,"Y","N")</f>
        <v>N</v>
      </c>
      <c r="D19" s="3" t="str">
        <f>IF(_xlfn.IFNA(VLOOKUP($A19,'Indiv lists'!$D:$D,1,FALSE),"N")=$A19,"Y","N")</f>
        <v>Y</v>
      </c>
      <c r="E19" s="3" t="str">
        <f>IF(_xlfn.IFNA(VLOOKUP($A19,'Indiv lists'!$G:$G,1,FALSE),"N")=$A19,"Y","N")</f>
        <v>N</v>
      </c>
    </row>
    <row r="20" spans="1:5" x14ac:dyDescent="0.25">
      <c r="A20" s="2" t="s">
        <v>34</v>
      </c>
      <c r="B20" s="2" t="s">
        <v>35</v>
      </c>
      <c r="C20" s="3" t="str">
        <f>IF(_xlfn.IFNA(VLOOKUP($A20,'Indiv lists'!$A:$A,1,FALSE),"N")=A20,"Y","N")</f>
        <v>N</v>
      </c>
      <c r="D20" s="3" t="str">
        <f>IF(_xlfn.IFNA(VLOOKUP($A20,'Indiv lists'!$D:$D,1,FALSE),"N")=$A20,"Y","N")</f>
        <v>Y</v>
      </c>
      <c r="E20" s="3" t="str">
        <f>IF(_xlfn.IFNA(VLOOKUP($A20,'Indiv lists'!$G:$G,1,FALSE),"N")=$A20,"Y","N")</f>
        <v>N</v>
      </c>
    </row>
    <row r="21" spans="1:5" x14ac:dyDescent="0.25">
      <c r="A21" s="2" t="s">
        <v>36</v>
      </c>
      <c r="B21" s="2" t="s">
        <v>37</v>
      </c>
      <c r="C21" s="3" t="str">
        <f>IF(_xlfn.IFNA(VLOOKUP($A21,'Indiv lists'!$A:$A,1,FALSE),"N")=A21,"Y","N")</f>
        <v>Y</v>
      </c>
      <c r="D21" s="3" t="str">
        <f>IF(_xlfn.IFNA(VLOOKUP($A21,'Indiv lists'!$D:$D,1,FALSE),"N")=$A21,"Y","N")</f>
        <v>Y</v>
      </c>
      <c r="E21" s="3" t="str">
        <f>IF(_xlfn.IFNA(VLOOKUP($A21,'Indiv lists'!$G:$G,1,FALSE),"N")=$A21,"Y","N")</f>
        <v>N</v>
      </c>
    </row>
    <row r="22" spans="1:5" x14ac:dyDescent="0.25">
      <c r="A22" s="2" t="s">
        <v>38</v>
      </c>
      <c r="B22" s="2" t="s">
        <v>39</v>
      </c>
      <c r="C22" s="3" t="str">
        <f>IF(_xlfn.IFNA(VLOOKUP($A22,'Indiv lists'!$A:$A,1,FALSE),"N")=A22,"Y","N")</f>
        <v>N</v>
      </c>
      <c r="D22" s="3" t="str">
        <f>IF(_xlfn.IFNA(VLOOKUP($A22,'Indiv lists'!$D:$D,1,FALSE),"N")=$A22,"Y","N")</f>
        <v>Y</v>
      </c>
      <c r="E22" s="3" t="str">
        <f>IF(_xlfn.IFNA(VLOOKUP($A22,'Indiv lists'!$G:$G,1,FALSE),"N")=$A22,"Y","N")</f>
        <v>N</v>
      </c>
    </row>
    <row r="23" spans="1:5" x14ac:dyDescent="0.25">
      <c r="A23" s="2" t="s">
        <v>40</v>
      </c>
      <c r="B23" s="2" t="s">
        <v>41</v>
      </c>
      <c r="C23" s="3" t="str">
        <f>IF(_xlfn.IFNA(VLOOKUP($A23,'Indiv lists'!$A:$A,1,FALSE),"N")=A23,"Y","N")</f>
        <v>N</v>
      </c>
      <c r="D23" s="3" t="str">
        <f>IF(_xlfn.IFNA(VLOOKUP($A23,'Indiv lists'!$D:$D,1,FALSE),"N")=$A23,"Y","N")</f>
        <v>Y</v>
      </c>
      <c r="E23" s="3" t="str">
        <f>IF(_xlfn.IFNA(VLOOKUP($A23,'Indiv lists'!$G:$G,1,FALSE),"N")=$A23,"Y","N")</f>
        <v>N</v>
      </c>
    </row>
    <row r="24" spans="1:5" x14ac:dyDescent="0.25">
      <c r="A24" s="2" t="s">
        <v>42</v>
      </c>
      <c r="B24" s="2" t="s">
        <v>43</v>
      </c>
      <c r="C24" s="3" t="str">
        <f>IF(_xlfn.IFNA(VLOOKUP($A24,'Indiv lists'!$A:$A,1,FALSE),"N")=A24,"Y","N")</f>
        <v>N</v>
      </c>
      <c r="D24" s="3" t="str">
        <f>IF(_xlfn.IFNA(VLOOKUP($A24,'Indiv lists'!$D:$D,1,FALSE),"N")=$A24,"Y","N")</f>
        <v>Y</v>
      </c>
      <c r="E24" s="3" t="str">
        <f>IF(_xlfn.IFNA(VLOOKUP($A24,'Indiv lists'!$G:$G,1,FALSE),"N")=$A24,"Y","N")</f>
        <v>N</v>
      </c>
    </row>
    <row r="25" spans="1:5" x14ac:dyDescent="0.25">
      <c r="A25" s="2" t="s">
        <v>44</v>
      </c>
      <c r="B25" s="2" t="s">
        <v>45</v>
      </c>
      <c r="C25" s="3" t="str">
        <f>IF(_xlfn.IFNA(VLOOKUP($A25,'Indiv lists'!$A:$A,1,FALSE),"N")=A25,"Y","N")</f>
        <v>N</v>
      </c>
      <c r="D25" s="3" t="str">
        <f>IF(_xlfn.IFNA(VLOOKUP($A25,'Indiv lists'!$D:$D,1,FALSE),"N")=$A25,"Y","N")</f>
        <v>Y</v>
      </c>
      <c r="E25" s="3" t="str">
        <f>IF(_xlfn.IFNA(VLOOKUP($A25,'Indiv lists'!$G:$G,1,FALSE),"N")=$A25,"Y","N")</f>
        <v>N</v>
      </c>
    </row>
    <row r="26" spans="1:5" x14ac:dyDescent="0.25">
      <c r="A26" s="2" t="s">
        <v>46</v>
      </c>
      <c r="B26" s="2" t="s">
        <v>47</v>
      </c>
      <c r="C26" s="3" t="str">
        <f>IF(_xlfn.IFNA(VLOOKUP($A26,'Indiv lists'!$A:$A,1,FALSE),"N")=A26,"Y","N")</f>
        <v>N</v>
      </c>
      <c r="D26" s="3" t="str">
        <f>IF(_xlfn.IFNA(VLOOKUP($A26,'Indiv lists'!$D:$D,1,FALSE),"N")=$A26,"Y","N")</f>
        <v>Y</v>
      </c>
      <c r="E26" s="3" t="str">
        <f>IF(_xlfn.IFNA(VLOOKUP($A26,'Indiv lists'!$G:$G,1,FALSE),"N")=$A26,"Y","N")</f>
        <v>N</v>
      </c>
    </row>
    <row r="27" spans="1:5" x14ac:dyDescent="0.25">
      <c r="A27" s="2" t="s">
        <v>48</v>
      </c>
      <c r="B27" s="2" t="s">
        <v>49</v>
      </c>
      <c r="C27" s="3" t="str">
        <f>IF(_xlfn.IFNA(VLOOKUP($A27,'Indiv lists'!$A:$A,1,FALSE),"N")=A27,"Y","N")</f>
        <v>N</v>
      </c>
      <c r="D27" s="3" t="str">
        <f>IF(_xlfn.IFNA(VLOOKUP($A27,'Indiv lists'!$D:$D,1,FALSE),"N")=$A27,"Y","N")</f>
        <v>Y</v>
      </c>
      <c r="E27" s="3" t="str">
        <f>IF(_xlfn.IFNA(VLOOKUP($A27,'Indiv lists'!$G:$G,1,FALSE),"N")=$A27,"Y","N")</f>
        <v>N</v>
      </c>
    </row>
    <row r="28" spans="1:5" x14ac:dyDescent="0.25">
      <c r="A28" s="2" t="s">
        <v>50</v>
      </c>
      <c r="B28" s="2" t="s">
        <v>51</v>
      </c>
      <c r="C28" s="3" t="str">
        <f>IF(_xlfn.IFNA(VLOOKUP($A28,'Indiv lists'!$A:$A,1,FALSE),"N")=A28,"Y","N")</f>
        <v>N</v>
      </c>
      <c r="D28" s="3" t="str">
        <f>IF(_xlfn.IFNA(VLOOKUP($A28,'Indiv lists'!$D:$D,1,FALSE),"N")=$A28,"Y","N")</f>
        <v>Y</v>
      </c>
      <c r="E28" s="3" t="str">
        <f>IF(_xlfn.IFNA(VLOOKUP($A28,'Indiv lists'!$G:$G,1,FALSE),"N")=$A28,"Y","N")</f>
        <v>N</v>
      </c>
    </row>
    <row r="29" spans="1:5" x14ac:dyDescent="0.25">
      <c r="A29" s="2" t="s">
        <v>52</v>
      </c>
      <c r="B29" s="2" t="s">
        <v>53</v>
      </c>
      <c r="C29" s="3" t="str">
        <f>IF(_xlfn.IFNA(VLOOKUP($A29,'Indiv lists'!$A:$A,1,FALSE),"N")=A29,"Y","N")</f>
        <v>N</v>
      </c>
      <c r="D29" s="3" t="str">
        <f>IF(_xlfn.IFNA(VLOOKUP($A29,'Indiv lists'!$D:$D,1,FALSE),"N")=$A29,"Y","N")</f>
        <v>Y</v>
      </c>
      <c r="E29" s="3" t="str">
        <f>IF(_xlfn.IFNA(VLOOKUP($A29,'Indiv lists'!$G:$G,1,FALSE),"N")=$A29,"Y","N")</f>
        <v>N</v>
      </c>
    </row>
    <row r="30" spans="1:5" x14ac:dyDescent="0.25">
      <c r="A30" s="2" t="s">
        <v>54</v>
      </c>
      <c r="B30" s="2" t="s">
        <v>55</v>
      </c>
      <c r="C30" s="3" t="str">
        <f>IF(_xlfn.IFNA(VLOOKUP($A30,'Indiv lists'!$A:$A,1,FALSE),"N")=A30,"Y","N")</f>
        <v>N</v>
      </c>
      <c r="D30" s="3" t="str">
        <f>IF(_xlfn.IFNA(VLOOKUP($A30,'Indiv lists'!$D:$D,1,FALSE),"N")=$A30,"Y","N")</f>
        <v>Y</v>
      </c>
      <c r="E30" s="3" t="str">
        <f>IF(_xlfn.IFNA(VLOOKUP($A30,'Indiv lists'!$G:$G,1,FALSE),"N")=$A30,"Y","N")</f>
        <v>N</v>
      </c>
    </row>
    <row r="31" spans="1:5" x14ac:dyDescent="0.25">
      <c r="A31" s="2" t="s">
        <v>56</v>
      </c>
      <c r="B31" s="2" t="s">
        <v>57</v>
      </c>
      <c r="C31" s="3" t="str">
        <f>IF(_xlfn.IFNA(VLOOKUP($A31,'Indiv lists'!$A:$A,1,FALSE),"N")=A31,"Y","N")</f>
        <v>N</v>
      </c>
      <c r="D31" s="3" t="str">
        <f>IF(_xlfn.IFNA(VLOOKUP($A31,'Indiv lists'!$D:$D,1,FALSE),"N")=$A31,"Y","N")</f>
        <v>Y</v>
      </c>
      <c r="E31" s="3" t="str">
        <f>IF(_xlfn.IFNA(VLOOKUP($A31,'Indiv lists'!$G:$G,1,FALSE),"N")=$A31,"Y","N")</f>
        <v>N</v>
      </c>
    </row>
    <row r="32" spans="1:5" x14ac:dyDescent="0.25">
      <c r="A32" s="2" t="s">
        <v>58</v>
      </c>
      <c r="B32" s="2" t="s">
        <v>59</v>
      </c>
      <c r="C32" s="3" t="str">
        <f>IF(_xlfn.IFNA(VLOOKUP($A32,'Indiv lists'!$A:$A,1,FALSE),"N")=A32,"Y","N")</f>
        <v>N</v>
      </c>
      <c r="D32" s="3" t="str">
        <f>IF(_xlfn.IFNA(VLOOKUP($A32,'Indiv lists'!$D:$D,1,FALSE),"N")=$A32,"Y","N")</f>
        <v>Y</v>
      </c>
      <c r="E32" s="3" t="str">
        <f>IF(_xlfn.IFNA(VLOOKUP($A32,'Indiv lists'!$G:$G,1,FALSE),"N")=$A32,"Y","N")</f>
        <v>N</v>
      </c>
    </row>
    <row r="33" spans="1:5" x14ac:dyDescent="0.25">
      <c r="A33" s="2" t="s">
        <v>60</v>
      </c>
      <c r="B33" s="2" t="s">
        <v>61</v>
      </c>
      <c r="C33" s="3" t="str">
        <f>IF(_xlfn.IFNA(VLOOKUP($A33,'Indiv lists'!$A:$A,1,FALSE),"N")=A33,"Y","N")</f>
        <v>Y</v>
      </c>
      <c r="D33" s="3" t="str">
        <f>IF(_xlfn.IFNA(VLOOKUP($A33,'Indiv lists'!$D:$D,1,FALSE),"N")=$A33,"Y","N")</f>
        <v>Y</v>
      </c>
      <c r="E33" s="3" t="str">
        <f>IF(_xlfn.IFNA(VLOOKUP($A33,'Indiv lists'!$G:$G,1,FALSE),"N")=$A33,"Y","N")</f>
        <v>N</v>
      </c>
    </row>
    <row r="34" spans="1:5" x14ac:dyDescent="0.25">
      <c r="A34" s="2" t="s">
        <v>62</v>
      </c>
      <c r="B34" s="2" t="s">
        <v>63</v>
      </c>
      <c r="C34" s="3" t="str">
        <f>IF(_xlfn.IFNA(VLOOKUP($A34,'Indiv lists'!$A:$A,1,FALSE),"N")=A34,"Y","N")</f>
        <v>Y</v>
      </c>
      <c r="D34" s="3" t="str">
        <f>IF(_xlfn.IFNA(VLOOKUP($A34,'Indiv lists'!$D:$D,1,FALSE),"N")=$A34,"Y","N")</f>
        <v>Y</v>
      </c>
      <c r="E34" s="3" t="str">
        <f>IF(_xlfn.IFNA(VLOOKUP($A34,'Indiv lists'!$G:$G,1,FALSE),"N")=$A34,"Y","N")</f>
        <v>N</v>
      </c>
    </row>
    <row r="35" spans="1:5" x14ac:dyDescent="0.25">
      <c r="A35" s="2" t="s">
        <v>64</v>
      </c>
      <c r="B35" s="2" t="s">
        <v>65</v>
      </c>
      <c r="C35" s="3" t="str">
        <f>IF(_xlfn.IFNA(VLOOKUP($A35,'Indiv lists'!$A:$A,1,FALSE),"N")=A35,"Y","N")</f>
        <v>N</v>
      </c>
      <c r="D35" s="3" t="str">
        <f>IF(_xlfn.IFNA(VLOOKUP($A35,'Indiv lists'!$D:$D,1,FALSE),"N")=$A35,"Y","N")</f>
        <v>Y</v>
      </c>
      <c r="E35" s="3" t="str">
        <f>IF(_xlfn.IFNA(VLOOKUP($A35,'Indiv lists'!$G:$G,1,FALSE),"N")=$A35,"Y","N")</f>
        <v>N</v>
      </c>
    </row>
    <row r="36" spans="1:5" x14ac:dyDescent="0.25">
      <c r="A36" s="2" t="s">
        <v>66</v>
      </c>
      <c r="B36" s="2" t="s">
        <v>67</v>
      </c>
      <c r="C36" s="3" t="str">
        <f>IF(_xlfn.IFNA(VLOOKUP($A36,'Indiv lists'!$A:$A,1,FALSE),"N")=A36,"Y","N")</f>
        <v>N</v>
      </c>
      <c r="D36" s="3" t="str">
        <f>IF(_xlfn.IFNA(VLOOKUP($A36,'Indiv lists'!$D:$D,1,FALSE),"N")=$A36,"Y","N")</f>
        <v>Y</v>
      </c>
      <c r="E36" s="3" t="str">
        <f>IF(_xlfn.IFNA(VLOOKUP($A36,'Indiv lists'!$G:$G,1,FALSE),"N")=$A36,"Y","N")</f>
        <v>N</v>
      </c>
    </row>
    <row r="37" spans="1:5" x14ac:dyDescent="0.25">
      <c r="A37" s="2" t="s">
        <v>68</v>
      </c>
      <c r="B37" s="2" t="s">
        <v>69</v>
      </c>
      <c r="C37" s="3" t="str">
        <f>IF(_xlfn.IFNA(VLOOKUP($A37,'Indiv lists'!$A:$A,1,FALSE),"N")=A37,"Y","N")</f>
        <v>N</v>
      </c>
      <c r="D37" s="3" t="str">
        <f>IF(_xlfn.IFNA(VLOOKUP($A37,'Indiv lists'!$D:$D,1,FALSE),"N")=$A37,"Y","N")</f>
        <v>Y</v>
      </c>
      <c r="E37" s="3" t="str">
        <f>IF(_xlfn.IFNA(VLOOKUP($A37,'Indiv lists'!$G:$G,1,FALSE),"N")=$A37,"Y","N")</f>
        <v>N</v>
      </c>
    </row>
    <row r="38" spans="1:5" x14ac:dyDescent="0.25">
      <c r="A38" s="2" t="s">
        <v>70</v>
      </c>
      <c r="B38" s="2" t="s">
        <v>71</v>
      </c>
      <c r="C38" s="3" t="str">
        <f>IF(_xlfn.IFNA(VLOOKUP($A38,'Indiv lists'!$A:$A,1,FALSE),"N")=A38,"Y","N")</f>
        <v>N</v>
      </c>
      <c r="D38" s="3" t="str">
        <f>IF(_xlfn.IFNA(VLOOKUP($A38,'Indiv lists'!$D:$D,1,FALSE),"N")=$A38,"Y","N")</f>
        <v>Y</v>
      </c>
      <c r="E38" s="3" t="str">
        <f>IF(_xlfn.IFNA(VLOOKUP($A38,'Indiv lists'!$G:$G,1,FALSE),"N")=$A38,"Y","N")</f>
        <v>N</v>
      </c>
    </row>
    <row r="39" spans="1:5" x14ac:dyDescent="0.25">
      <c r="A39" s="2" t="s">
        <v>72</v>
      </c>
      <c r="B39" s="2" t="s">
        <v>73</v>
      </c>
      <c r="C39" s="3" t="str">
        <f>IF(_xlfn.IFNA(VLOOKUP($A39,'Indiv lists'!$A:$A,1,FALSE),"N")=A39,"Y","N")</f>
        <v>N</v>
      </c>
      <c r="D39" s="3" t="str">
        <f>IF(_xlfn.IFNA(VLOOKUP($A39,'Indiv lists'!$D:$D,1,FALSE),"N")=$A39,"Y","N")</f>
        <v>Y</v>
      </c>
      <c r="E39" s="3" t="str">
        <f>IF(_xlfn.IFNA(VLOOKUP($A39,'Indiv lists'!$G:$G,1,FALSE),"N")=$A39,"Y","N")</f>
        <v>N</v>
      </c>
    </row>
    <row r="40" spans="1:5" x14ac:dyDescent="0.25">
      <c r="A40" s="2" t="s">
        <v>74</v>
      </c>
      <c r="B40" s="2" t="s">
        <v>75</v>
      </c>
      <c r="C40" s="3" t="str">
        <f>IF(_xlfn.IFNA(VLOOKUP($A40,'Indiv lists'!$A:$A,1,FALSE),"N")=A40,"Y","N")</f>
        <v>N</v>
      </c>
      <c r="D40" s="3" t="str">
        <f>IF(_xlfn.IFNA(VLOOKUP($A40,'Indiv lists'!$D:$D,1,FALSE),"N")=$A40,"Y","N")</f>
        <v>Y</v>
      </c>
      <c r="E40" s="3" t="str">
        <f>IF(_xlfn.IFNA(VLOOKUP($A40,'Indiv lists'!$G:$G,1,FALSE),"N")=$A40,"Y","N")</f>
        <v>Y</v>
      </c>
    </row>
    <row r="41" spans="1:5" x14ac:dyDescent="0.25">
      <c r="A41" s="2" t="s">
        <v>76</v>
      </c>
      <c r="B41" s="2" t="s">
        <v>77</v>
      </c>
      <c r="C41" s="3" t="str">
        <f>IF(_xlfn.IFNA(VLOOKUP($A41,'Indiv lists'!$A:$A,1,FALSE),"N")=A41,"Y","N")</f>
        <v>Y</v>
      </c>
      <c r="D41" s="3" t="str">
        <f>IF(_xlfn.IFNA(VLOOKUP($A41,'Indiv lists'!$D:$D,1,FALSE),"N")=$A41,"Y","N")</f>
        <v>Y</v>
      </c>
      <c r="E41" s="3" t="str">
        <f>IF(_xlfn.IFNA(VLOOKUP($A41,'Indiv lists'!$G:$G,1,FALSE),"N")=$A41,"Y","N")</f>
        <v>N</v>
      </c>
    </row>
    <row r="42" spans="1:5" x14ac:dyDescent="0.25">
      <c r="A42" s="2" t="s">
        <v>78</v>
      </c>
      <c r="B42" s="2" t="s">
        <v>79</v>
      </c>
      <c r="C42" s="3" t="str">
        <f>IF(_xlfn.IFNA(VLOOKUP($A42,'Indiv lists'!$A:$A,1,FALSE),"N")=A42,"Y","N")</f>
        <v>Y</v>
      </c>
      <c r="D42" s="3" t="str">
        <f>IF(_xlfn.IFNA(VLOOKUP($A42,'Indiv lists'!$D:$D,1,FALSE),"N")=$A42,"Y","N")</f>
        <v>Y</v>
      </c>
      <c r="E42" s="3" t="str">
        <f>IF(_xlfn.IFNA(VLOOKUP($A42,'Indiv lists'!$G:$G,1,FALSE),"N")=$A42,"Y","N")</f>
        <v>N</v>
      </c>
    </row>
    <row r="43" spans="1:5" x14ac:dyDescent="0.25">
      <c r="A43" s="2" t="s">
        <v>80</v>
      </c>
      <c r="B43" s="2" t="s">
        <v>81</v>
      </c>
      <c r="C43" s="3" t="str">
        <f>IF(_xlfn.IFNA(VLOOKUP($A43,'Indiv lists'!$A:$A,1,FALSE),"N")=A43,"Y","N")</f>
        <v>N</v>
      </c>
      <c r="D43" s="3" t="str">
        <f>IF(_xlfn.IFNA(VLOOKUP($A43,'Indiv lists'!$D:$D,1,FALSE),"N")=$A43,"Y","N")</f>
        <v>Y</v>
      </c>
      <c r="E43" s="3" t="str">
        <f>IF(_xlfn.IFNA(VLOOKUP($A43,'Indiv lists'!$G:$G,1,FALSE),"N")=$A43,"Y","N")</f>
        <v>N</v>
      </c>
    </row>
    <row r="44" spans="1:5" x14ac:dyDescent="0.25">
      <c r="A44" s="2" t="s">
        <v>82</v>
      </c>
      <c r="B44" s="2" t="s">
        <v>83</v>
      </c>
      <c r="C44" s="3" t="str">
        <f>IF(_xlfn.IFNA(VLOOKUP($A44,'Indiv lists'!$A:$A,1,FALSE),"N")=A44,"Y","N")</f>
        <v>Y</v>
      </c>
      <c r="D44" s="3" t="str">
        <f>IF(_xlfn.IFNA(VLOOKUP($A44,'Indiv lists'!$D:$D,1,FALSE),"N")=$A44,"Y","N")</f>
        <v>Y</v>
      </c>
      <c r="E44" s="3" t="str">
        <f>IF(_xlfn.IFNA(VLOOKUP($A44,'Indiv lists'!$G:$G,1,FALSE),"N")=$A44,"Y","N")</f>
        <v>N</v>
      </c>
    </row>
    <row r="45" spans="1:5" x14ac:dyDescent="0.25">
      <c r="A45" s="2" t="s">
        <v>84</v>
      </c>
      <c r="B45" s="2" t="s">
        <v>85</v>
      </c>
      <c r="C45" s="3" t="str">
        <f>IF(_xlfn.IFNA(VLOOKUP($A45,'Indiv lists'!$A:$A,1,FALSE),"N")=A45,"Y","N")</f>
        <v>N</v>
      </c>
      <c r="D45" s="3" t="str">
        <f>IF(_xlfn.IFNA(VLOOKUP($A45,'Indiv lists'!$D:$D,1,FALSE),"N")=$A45,"Y","N")</f>
        <v>Y</v>
      </c>
      <c r="E45" s="3" t="str">
        <f>IF(_xlfn.IFNA(VLOOKUP($A45,'Indiv lists'!$G:$G,1,FALSE),"N")=$A45,"Y","N")</f>
        <v>N</v>
      </c>
    </row>
    <row r="46" spans="1:5" x14ac:dyDescent="0.25">
      <c r="A46" s="2" t="s">
        <v>86</v>
      </c>
      <c r="B46" s="2" t="s">
        <v>87</v>
      </c>
      <c r="C46" s="3" t="str">
        <f>IF(_xlfn.IFNA(VLOOKUP($A46,'Indiv lists'!$A:$A,1,FALSE),"N")=A46,"Y","N")</f>
        <v>N</v>
      </c>
      <c r="D46" s="3" t="str">
        <f>IF(_xlfn.IFNA(VLOOKUP($A46,'Indiv lists'!$D:$D,1,FALSE),"N")=$A46,"Y","N")</f>
        <v>Y</v>
      </c>
      <c r="E46" s="3" t="str">
        <f>IF(_xlfn.IFNA(VLOOKUP($A46,'Indiv lists'!$G:$G,1,FALSE),"N")=$A46,"Y","N")</f>
        <v>N</v>
      </c>
    </row>
    <row r="47" spans="1:5" x14ac:dyDescent="0.25">
      <c r="A47" s="2" t="s">
        <v>88</v>
      </c>
      <c r="B47" s="2" t="s">
        <v>89</v>
      </c>
      <c r="C47" s="3" t="str">
        <f>IF(_xlfn.IFNA(VLOOKUP($A47,'Indiv lists'!$A:$A,1,FALSE),"N")=A47,"Y","N")</f>
        <v>N</v>
      </c>
      <c r="D47" s="3" t="str">
        <f>IF(_xlfn.IFNA(VLOOKUP($A47,'Indiv lists'!$D:$D,1,FALSE),"N")=$A47,"Y","N")</f>
        <v>Y</v>
      </c>
      <c r="E47" s="3" t="str">
        <f>IF(_xlfn.IFNA(VLOOKUP($A47,'Indiv lists'!$G:$G,1,FALSE),"N")=$A47,"Y","N")</f>
        <v>N</v>
      </c>
    </row>
    <row r="48" spans="1:5" x14ac:dyDescent="0.25">
      <c r="A48" s="2" t="s">
        <v>90</v>
      </c>
      <c r="B48" s="2" t="s">
        <v>91</v>
      </c>
      <c r="C48" s="3" t="str">
        <f>IF(_xlfn.IFNA(VLOOKUP($A48,'Indiv lists'!$A:$A,1,FALSE),"N")=A48,"Y","N")</f>
        <v>Y</v>
      </c>
      <c r="D48" s="3" t="str">
        <f>IF(_xlfn.IFNA(VLOOKUP($A48,'Indiv lists'!$D:$D,1,FALSE),"N")=$A48,"Y","N")</f>
        <v>Y</v>
      </c>
      <c r="E48" s="3" t="str">
        <f>IF(_xlfn.IFNA(VLOOKUP($A48,'Indiv lists'!$G:$G,1,FALSE),"N")=$A48,"Y","N")</f>
        <v>N</v>
      </c>
    </row>
    <row r="49" spans="1:5" x14ac:dyDescent="0.25">
      <c r="A49" s="2" t="s">
        <v>92</v>
      </c>
      <c r="B49" s="2" t="s">
        <v>93</v>
      </c>
      <c r="C49" s="3" t="str">
        <f>IF(_xlfn.IFNA(VLOOKUP($A49,'Indiv lists'!$A:$A,1,FALSE),"N")=A49,"Y","N")</f>
        <v>Y</v>
      </c>
      <c r="D49" s="3" t="str">
        <f>IF(_xlfn.IFNA(VLOOKUP($A49,'Indiv lists'!$D:$D,1,FALSE),"N")=$A49,"Y","N")</f>
        <v>Y</v>
      </c>
      <c r="E49" s="3" t="str">
        <f>IF(_xlfn.IFNA(VLOOKUP($A49,'Indiv lists'!$G:$G,1,FALSE),"N")=$A49,"Y","N")</f>
        <v>N</v>
      </c>
    </row>
    <row r="50" spans="1:5" x14ac:dyDescent="0.25">
      <c r="A50" s="2" t="s">
        <v>94</v>
      </c>
      <c r="B50" s="2" t="s">
        <v>95</v>
      </c>
      <c r="C50" s="3" t="str">
        <f>IF(_xlfn.IFNA(VLOOKUP($A50,'Indiv lists'!$A:$A,1,FALSE),"N")=A50,"Y","N")</f>
        <v>Y</v>
      </c>
      <c r="D50" s="3" t="str">
        <f>IF(_xlfn.IFNA(VLOOKUP($A50,'Indiv lists'!$D:$D,1,FALSE),"N")=$A50,"Y","N")</f>
        <v>Y</v>
      </c>
      <c r="E50" s="3" t="str">
        <f>IF(_xlfn.IFNA(VLOOKUP($A50,'Indiv lists'!$G:$G,1,FALSE),"N")=$A50,"Y","N")</f>
        <v>N</v>
      </c>
    </row>
    <row r="51" spans="1:5" x14ac:dyDescent="0.25">
      <c r="A51" s="2" t="s">
        <v>96</v>
      </c>
      <c r="B51" s="2" t="s">
        <v>97</v>
      </c>
      <c r="C51" s="3" t="str">
        <f>IF(_xlfn.IFNA(VLOOKUP($A51,'Indiv lists'!$A:$A,1,FALSE),"N")=A51,"Y","N")</f>
        <v>Y</v>
      </c>
      <c r="D51" s="3" t="str">
        <f>IF(_xlfn.IFNA(VLOOKUP($A51,'Indiv lists'!$D:$D,1,FALSE),"N")=$A51,"Y","N")</f>
        <v>Y</v>
      </c>
      <c r="E51" s="3" t="str">
        <f>IF(_xlfn.IFNA(VLOOKUP($A51,'Indiv lists'!$G:$G,1,FALSE),"N")=$A51,"Y","N")</f>
        <v>N</v>
      </c>
    </row>
    <row r="52" spans="1:5" x14ac:dyDescent="0.25">
      <c r="A52" s="2" t="s">
        <v>98</v>
      </c>
      <c r="B52" s="2" t="s">
        <v>99</v>
      </c>
      <c r="C52" s="3" t="str">
        <f>IF(_xlfn.IFNA(VLOOKUP($A52,'Indiv lists'!$A:$A,1,FALSE),"N")=A52,"Y","N")</f>
        <v>N</v>
      </c>
      <c r="D52" s="3" t="str">
        <f>IF(_xlfn.IFNA(VLOOKUP($A52,'Indiv lists'!$D:$D,1,FALSE),"N")=$A52,"Y","N")</f>
        <v>Y</v>
      </c>
      <c r="E52" s="3" t="str">
        <f>IF(_xlfn.IFNA(VLOOKUP($A52,'Indiv lists'!$G:$G,1,FALSE),"N")=$A52,"Y","N")</f>
        <v>N</v>
      </c>
    </row>
    <row r="53" spans="1:5" x14ac:dyDescent="0.25">
      <c r="A53" s="2" t="s">
        <v>100</v>
      </c>
      <c r="B53" s="2" t="s">
        <v>101</v>
      </c>
      <c r="C53" s="3" t="str">
        <f>IF(_xlfn.IFNA(VLOOKUP($A53,'Indiv lists'!$A:$A,1,FALSE),"N")=A53,"Y","N")</f>
        <v>N</v>
      </c>
      <c r="D53" s="3" t="str">
        <f>IF(_xlfn.IFNA(VLOOKUP($A53,'Indiv lists'!$D:$D,1,FALSE),"N")=$A53,"Y","N")</f>
        <v>Y</v>
      </c>
      <c r="E53" s="3" t="str">
        <f>IF(_xlfn.IFNA(VLOOKUP($A53,'Indiv lists'!$G:$G,1,FALSE),"N")=$A53,"Y","N")</f>
        <v>N</v>
      </c>
    </row>
    <row r="54" spans="1:5" x14ac:dyDescent="0.25">
      <c r="A54" s="2" t="s">
        <v>102</v>
      </c>
      <c r="B54" s="2" t="s">
        <v>103</v>
      </c>
      <c r="C54" s="3" t="str">
        <f>IF(_xlfn.IFNA(VLOOKUP($A54,'Indiv lists'!$A:$A,1,FALSE),"N")=A54,"Y","N")</f>
        <v>Y</v>
      </c>
      <c r="D54" s="3" t="str">
        <f>IF(_xlfn.IFNA(VLOOKUP($A54,'Indiv lists'!$D:$D,1,FALSE),"N")=$A54,"Y","N")</f>
        <v>Y</v>
      </c>
      <c r="E54" s="3" t="str">
        <f>IF(_xlfn.IFNA(VLOOKUP($A54,'Indiv lists'!$G:$G,1,FALSE),"N")=$A54,"Y","N")</f>
        <v>N</v>
      </c>
    </row>
    <row r="55" spans="1:5" x14ac:dyDescent="0.25">
      <c r="A55" s="2" t="s">
        <v>104</v>
      </c>
      <c r="B55" s="2" t="s">
        <v>105</v>
      </c>
      <c r="C55" s="3" t="str">
        <f>IF(_xlfn.IFNA(VLOOKUP($A55,'Indiv lists'!$A:$A,1,FALSE),"N")=A55,"Y","N")</f>
        <v>N</v>
      </c>
      <c r="D55" s="3" t="str">
        <f>IF(_xlfn.IFNA(VLOOKUP($A55,'Indiv lists'!$D:$D,1,FALSE),"N")=$A55,"Y","N")</f>
        <v>Y</v>
      </c>
      <c r="E55" s="3" t="str">
        <f>IF(_xlfn.IFNA(VLOOKUP($A55,'Indiv lists'!$G:$G,1,FALSE),"N")=$A55,"Y","N")</f>
        <v>N</v>
      </c>
    </row>
    <row r="56" spans="1:5" x14ac:dyDescent="0.25">
      <c r="A56" s="2" t="s">
        <v>106</v>
      </c>
      <c r="B56" s="2" t="s">
        <v>107</v>
      </c>
      <c r="C56" s="3" t="str">
        <f>IF(_xlfn.IFNA(VLOOKUP($A56,'Indiv lists'!$A:$A,1,FALSE),"N")=A56,"Y","N")</f>
        <v>N</v>
      </c>
      <c r="D56" s="3" t="str">
        <f>IF(_xlfn.IFNA(VLOOKUP($A56,'Indiv lists'!$D:$D,1,FALSE),"N")=$A56,"Y","N")</f>
        <v>Y</v>
      </c>
      <c r="E56" s="3" t="str">
        <f>IF(_xlfn.IFNA(VLOOKUP($A56,'Indiv lists'!$G:$G,1,FALSE),"N")=$A56,"Y","N")</f>
        <v>N</v>
      </c>
    </row>
    <row r="57" spans="1:5" x14ac:dyDescent="0.25">
      <c r="A57" s="2" t="s">
        <v>108</v>
      </c>
      <c r="B57" s="2" t="s">
        <v>109</v>
      </c>
      <c r="C57" s="3" t="str">
        <f>IF(_xlfn.IFNA(VLOOKUP($A57,'Indiv lists'!$A:$A,1,FALSE),"N")=A57,"Y","N")</f>
        <v>N</v>
      </c>
      <c r="D57" s="3" t="str">
        <f>IF(_xlfn.IFNA(VLOOKUP($A57,'Indiv lists'!$D:$D,1,FALSE),"N")=$A57,"Y","N")</f>
        <v>Y</v>
      </c>
      <c r="E57" s="3" t="str">
        <f>IF(_xlfn.IFNA(VLOOKUP($A57,'Indiv lists'!$G:$G,1,FALSE),"N")=$A57,"Y","N")</f>
        <v>N</v>
      </c>
    </row>
    <row r="58" spans="1:5" x14ac:dyDescent="0.25">
      <c r="A58" s="2" t="s">
        <v>110</v>
      </c>
      <c r="B58" s="2" t="s">
        <v>111</v>
      </c>
      <c r="C58" s="3" t="str">
        <f>IF(_xlfn.IFNA(VLOOKUP($A58,'Indiv lists'!$A:$A,1,FALSE),"N")=A58,"Y","N")</f>
        <v>N</v>
      </c>
      <c r="D58" s="3" t="str">
        <f>IF(_xlfn.IFNA(VLOOKUP($A58,'Indiv lists'!$D:$D,1,FALSE),"N")=$A58,"Y","N")</f>
        <v>Y</v>
      </c>
      <c r="E58" s="3" t="str">
        <f>IF(_xlfn.IFNA(VLOOKUP($A58,'Indiv lists'!$G:$G,1,FALSE),"N")=$A58,"Y","N")</f>
        <v>N</v>
      </c>
    </row>
    <row r="59" spans="1:5" x14ac:dyDescent="0.25">
      <c r="A59" s="2" t="s">
        <v>112</v>
      </c>
      <c r="B59" s="2" t="s">
        <v>113</v>
      </c>
      <c r="C59" s="3" t="str">
        <f>IF(_xlfn.IFNA(VLOOKUP($A59,'Indiv lists'!$A:$A,1,FALSE),"N")=A59,"Y","N")</f>
        <v>N</v>
      </c>
      <c r="D59" s="3" t="str">
        <f>IF(_xlfn.IFNA(VLOOKUP($A59,'Indiv lists'!$D:$D,1,FALSE),"N")=$A59,"Y","N")</f>
        <v>Y</v>
      </c>
      <c r="E59" s="3" t="str">
        <f>IF(_xlfn.IFNA(VLOOKUP($A59,'Indiv lists'!$G:$G,1,FALSE),"N")=$A59,"Y","N")</f>
        <v>N</v>
      </c>
    </row>
    <row r="60" spans="1:5" x14ac:dyDescent="0.25">
      <c r="A60" s="2" t="s">
        <v>114</v>
      </c>
      <c r="B60" s="2" t="s">
        <v>115</v>
      </c>
      <c r="C60" s="3" t="str">
        <f>IF(_xlfn.IFNA(VLOOKUP($A60,'Indiv lists'!$A:$A,1,FALSE),"N")=A60,"Y","N")</f>
        <v>N</v>
      </c>
      <c r="D60" s="3" t="str">
        <f>IF(_xlfn.IFNA(VLOOKUP($A60,'Indiv lists'!$D:$D,1,FALSE),"N")=$A60,"Y","N")</f>
        <v>Y</v>
      </c>
      <c r="E60" s="3" t="str">
        <f>IF(_xlfn.IFNA(VLOOKUP($A60,'Indiv lists'!$G:$G,1,FALSE),"N")=$A60,"Y","N")</f>
        <v>N</v>
      </c>
    </row>
    <row r="61" spans="1:5" x14ac:dyDescent="0.25">
      <c r="A61" s="2" t="s">
        <v>116</v>
      </c>
      <c r="B61" s="2" t="s">
        <v>117</v>
      </c>
      <c r="C61" s="3" t="str">
        <f>IF(_xlfn.IFNA(VLOOKUP($A61,'Indiv lists'!$A:$A,1,FALSE),"N")=A61,"Y","N")</f>
        <v>Y</v>
      </c>
      <c r="D61" s="3" t="str">
        <f>IF(_xlfn.IFNA(VLOOKUP($A61,'Indiv lists'!$D:$D,1,FALSE),"N")=$A61,"Y","N")</f>
        <v>Y</v>
      </c>
      <c r="E61" s="3" t="str">
        <f>IF(_xlfn.IFNA(VLOOKUP($A61,'Indiv lists'!$G:$G,1,FALSE),"N")=$A61,"Y","N")</f>
        <v>N</v>
      </c>
    </row>
    <row r="62" spans="1:5" x14ac:dyDescent="0.25">
      <c r="A62" s="2" t="s">
        <v>118</v>
      </c>
      <c r="B62" s="2" t="s">
        <v>119</v>
      </c>
      <c r="C62" s="3" t="str">
        <f>IF(_xlfn.IFNA(VLOOKUP($A62,'Indiv lists'!$A:$A,1,FALSE),"N")=A62,"Y","N")</f>
        <v>N</v>
      </c>
      <c r="D62" s="3" t="str">
        <f>IF(_xlfn.IFNA(VLOOKUP($A62,'Indiv lists'!$D:$D,1,FALSE),"N")=$A62,"Y","N")</f>
        <v>Y</v>
      </c>
      <c r="E62" s="3" t="str">
        <f>IF(_xlfn.IFNA(VLOOKUP($A62,'Indiv lists'!$G:$G,1,FALSE),"N")=$A62,"Y","N")</f>
        <v>N</v>
      </c>
    </row>
    <row r="63" spans="1:5" x14ac:dyDescent="0.25">
      <c r="A63" s="2" t="s">
        <v>120</v>
      </c>
      <c r="B63" s="2" t="s">
        <v>121</v>
      </c>
      <c r="C63" s="3" t="str">
        <f>IF(_xlfn.IFNA(VLOOKUP($A63,'Indiv lists'!$A:$A,1,FALSE),"N")=A63,"Y","N")</f>
        <v>N</v>
      </c>
      <c r="D63" s="3" t="str">
        <f>IF(_xlfn.IFNA(VLOOKUP($A63,'Indiv lists'!$D:$D,1,FALSE),"N")=$A63,"Y","N")</f>
        <v>Y</v>
      </c>
      <c r="E63" s="3" t="str">
        <f>IF(_xlfn.IFNA(VLOOKUP($A63,'Indiv lists'!$G:$G,1,FALSE),"N")=$A63,"Y","N")</f>
        <v>N</v>
      </c>
    </row>
    <row r="64" spans="1:5" x14ac:dyDescent="0.25">
      <c r="A64" s="2" t="s">
        <v>122</v>
      </c>
      <c r="B64" s="2" t="s">
        <v>123</v>
      </c>
      <c r="C64" s="3" t="str">
        <f>IF(_xlfn.IFNA(VLOOKUP($A64,'Indiv lists'!$A:$A,1,FALSE),"N")=A64,"Y","N")</f>
        <v>N</v>
      </c>
      <c r="D64" s="3" t="str">
        <f>IF(_xlfn.IFNA(VLOOKUP($A64,'Indiv lists'!$D:$D,1,FALSE),"N")=$A64,"Y","N")</f>
        <v>Y</v>
      </c>
      <c r="E64" s="3" t="str">
        <f>IF(_xlfn.IFNA(VLOOKUP($A64,'Indiv lists'!$G:$G,1,FALSE),"N")=$A64,"Y","N")</f>
        <v>N</v>
      </c>
    </row>
    <row r="65" spans="1:5" x14ac:dyDescent="0.25">
      <c r="A65" s="2" t="s">
        <v>124</v>
      </c>
      <c r="B65" s="2" t="s">
        <v>125</v>
      </c>
      <c r="C65" s="3" t="str">
        <f>IF(_xlfn.IFNA(VLOOKUP($A65,'Indiv lists'!$A:$A,1,FALSE),"N")=A65,"Y","N")</f>
        <v>N</v>
      </c>
      <c r="D65" s="3" t="str">
        <f>IF(_xlfn.IFNA(VLOOKUP($A65,'Indiv lists'!$D:$D,1,FALSE),"N")=$A65,"Y","N")</f>
        <v>Y</v>
      </c>
      <c r="E65" s="3" t="str">
        <f>IF(_xlfn.IFNA(VLOOKUP($A65,'Indiv lists'!$G:$G,1,FALSE),"N")=$A65,"Y","N")</f>
        <v>N</v>
      </c>
    </row>
    <row r="66" spans="1:5" x14ac:dyDescent="0.25">
      <c r="A66" s="2" t="s">
        <v>126</v>
      </c>
      <c r="B66" s="2" t="s">
        <v>127</v>
      </c>
      <c r="C66" s="3" t="str">
        <f>IF(_xlfn.IFNA(VLOOKUP($A66,'Indiv lists'!$A:$A,1,FALSE),"N")=A66,"Y","N")</f>
        <v>N</v>
      </c>
      <c r="D66" s="3" t="str">
        <f>IF(_xlfn.IFNA(VLOOKUP($A66,'Indiv lists'!$D:$D,1,FALSE),"N")=$A66,"Y","N")</f>
        <v>Y</v>
      </c>
      <c r="E66" s="3" t="str">
        <f>IF(_xlfn.IFNA(VLOOKUP($A66,'Indiv lists'!$G:$G,1,FALSE),"N")=$A66,"Y","N")</f>
        <v>N</v>
      </c>
    </row>
    <row r="67" spans="1:5" x14ac:dyDescent="0.25">
      <c r="A67" s="2" t="s">
        <v>128</v>
      </c>
      <c r="B67" s="2" t="s">
        <v>129</v>
      </c>
      <c r="C67" s="3" t="str">
        <f>IF(_xlfn.IFNA(VLOOKUP($A67,'Indiv lists'!$A:$A,1,FALSE),"N")=A67,"Y","N")</f>
        <v>N</v>
      </c>
      <c r="D67" s="3" t="str">
        <f>IF(_xlfn.IFNA(VLOOKUP($A67,'Indiv lists'!$D:$D,1,FALSE),"N")=$A67,"Y","N")</f>
        <v>Y</v>
      </c>
      <c r="E67" s="3" t="str">
        <f>IF(_xlfn.IFNA(VLOOKUP($A67,'Indiv lists'!$G:$G,1,FALSE),"N")=$A67,"Y","N")</f>
        <v>N</v>
      </c>
    </row>
    <row r="68" spans="1:5" x14ac:dyDescent="0.25">
      <c r="A68" s="2" t="s">
        <v>130</v>
      </c>
      <c r="B68" s="2" t="s">
        <v>131</v>
      </c>
      <c r="C68" s="3" t="str">
        <f>IF(_xlfn.IFNA(VLOOKUP($A68,'Indiv lists'!$A:$A,1,FALSE),"N")=A68,"Y","N")</f>
        <v>N</v>
      </c>
      <c r="D68" s="3" t="str">
        <f>IF(_xlfn.IFNA(VLOOKUP($A68,'Indiv lists'!$D:$D,1,FALSE),"N")=$A68,"Y","N")</f>
        <v>Y</v>
      </c>
      <c r="E68" s="3" t="str">
        <f>IF(_xlfn.IFNA(VLOOKUP($A68,'Indiv lists'!$G:$G,1,FALSE),"N")=$A68,"Y","N")</f>
        <v>N</v>
      </c>
    </row>
    <row r="69" spans="1:5" x14ac:dyDescent="0.25">
      <c r="A69" s="2" t="s">
        <v>132</v>
      </c>
      <c r="B69" s="2" t="s">
        <v>133</v>
      </c>
      <c r="C69" s="3" t="str">
        <f>IF(_xlfn.IFNA(VLOOKUP($A69,'Indiv lists'!$A:$A,1,FALSE),"N")=A69,"Y","N")</f>
        <v>N</v>
      </c>
      <c r="D69" s="3" t="str">
        <f>IF(_xlfn.IFNA(VLOOKUP($A69,'Indiv lists'!$D:$D,1,FALSE),"N")=$A69,"Y","N")</f>
        <v>Y</v>
      </c>
      <c r="E69" s="3" t="str">
        <f>IF(_xlfn.IFNA(VLOOKUP($A69,'Indiv lists'!$G:$G,1,FALSE),"N")=$A69,"Y","N")</f>
        <v>N</v>
      </c>
    </row>
    <row r="70" spans="1:5" x14ac:dyDescent="0.25">
      <c r="A70" s="2" t="s">
        <v>134</v>
      </c>
      <c r="B70" s="2" t="s">
        <v>135</v>
      </c>
      <c r="C70" s="3" t="str">
        <f>IF(_xlfn.IFNA(VLOOKUP($A70,'Indiv lists'!$A:$A,1,FALSE),"N")=A70,"Y","N")</f>
        <v>Y</v>
      </c>
      <c r="D70" s="3" t="str">
        <f>IF(_xlfn.IFNA(VLOOKUP($A70,'Indiv lists'!$D:$D,1,FALSE),"N")=$A70,"Y","N")</f>
        <v>Y</v>
      </c>
      <c r="E70" s="3" t="str">
        <f>IF(_xlfn.IFNA(VLOOKUP($A70,'Indiv lists'!$G:$G,1,FALSE),"N")=$A70,"Y","N")</f>
        <v>N</v>
      </c>
    </row>
    <row r="71" spans="1:5" x14ac:dyDescent="0.25">
      <c r="A71" s="2" t="s">
        <v>136</v>
      </c>
      <c r="B71" s="2" t="s">
        <v>137</v>
      </c>
      <c r="C71" s="3" t="str">
        <f>IF(_xlfn.IFNA(VLOOKUP($A71,'Indiv lists'!$A:$A,1,FALSE),"N")=A71,"Y","N")</f>
        <v>N</v>
      </c>
      <c r="D71" s="3" t="str">
        <f>IF(_xlfn.IFNA(VLOOKUP($A71,'Indiv lists'!$D:$D,1,FALSE),"N")=$A71,"Y","N")</f>
        <v>Y</v>
      </c>
      <c r="E71" s="3" t="str">
        <f>IF(_xlfn.IFNA(VLOOKUP($A71,'Indiv lists'!$G:$G,1,FALSE),"N")=$A71,"Y","N")</f>
        <v>N</v>
      </c>
    </row>
    <row r="72" spans="1:5" x14ac:dyDescent="0.25">
      <c r="A72" s="2" t="s">
        <v>138</v>
      </c>
      <c r="B72" s="2" t="s">
        <v>139</v>
      </c>
      <c r="C72" s="3" t="str">
        <f>IF(_xlfn.IFNA(VLOOKUP($A72,'Indiv lists'!$A:$A,1,FALSE),"N")=A72,"Y","N")</f>
        <v>Y</v>
      </c>
      <c r="D72" s="3" t="str">
        <f>IF(_xlfn.IFNA(VLOOKUP($A72,'Indiv lists'!$D:$D,1,FALSE),"N")=$A72,"Y","N")</f>
        <v>Y</v>
      </c>
      <c r="E72" s="3" t="str">
        <f>IF(_xlfn.IFNA(VLOOKUP($A72,'Indiv lists'!$G:$G,1,FALSE),"N")=$A72,"Y","N")</f>
        <v>N</v>
      </c>
    </row>
    <row r="73" spans="1:5" x14ac:dyDescent="0.25">
      <c r="A73" s="2" t="s">
        <v>140</v>
      </c>
      <c r="B73" s="2" t="s">
        <v>141</v>
      </c>
      <c r="C73" s="3" t="str">
        <f>IF(_xlfn.IFNA(VLOOKUP($A73,'Indiv lists'!$A:$A,1,FALSE),"N")=A73,"Y","N")</f>
        <v>N</v>
      </c>
      <c r="D73" s="3" t="str">
        <f>IF(_xlfn.IFNA(VLOOKUP($A73,'Indiv lists'!$D:$D,1,FALSE),"N")=$A73,"Y","N")</f>
        <v>Y</v>
      </c>
      <c r="E73" s="3" t="str">
        <f>IF(_xlfn.IFNA(VLOOKUP($A73,'Indiv lists'!$G:$G,1,FALSE),"N")=$A73,"Y","N")</f>
        <v>N</v>
      </c>
    </row>
    <row r="74" spans="1:5" x14ac:dyDescent="0.25">
      <c r="A74" s="2" t="s">
        <v>142</v>
      </c>
      <c r="B74" s="2" t="s">
        <v>143</v>
      </c>
      <c r="C74" s="3" t="str">
        <f>IF(_xlfn.IFNA(VLOOKUP($A74,'Indiv lists'!$A:$A,1,FALSE),"N")=A74,"Y","N")</f>
        <v>N</v>
      </c>
      <c r="D74" s="3" t="str">
        <f>IF(_xlfn.IFNA(VLOOKUP($A74,'Indiv lists'!$D:$D,1,FALSE),"N")=$A74,"Y","N")</f>
        <v>Y</v>
      </c>
      <c r="E74" s="3" t="str">
        <f>IF(_xlfn.IFNA(VLOOKUP($A74,'Indiv lists'!$G:$G,1,FALSE),"N")=$A74,"Y","N")</f>
        <v>N</v>
      </c>
    </row>
    <row r="75" spans="1:5" x14ac:dyDescent="0.25">
      <c r="A75" s="2" t="s">
        <v>144</v>
      </c>
      <c r="B75" s="2" t="s">
        <v>145</v>
      </c>
      <c r="C75" s="3" t="str">
        <f>IF(_xlfn.IFNA(VLOOKUP($A75,'Indiv lists'!$A:$A,1,FALSE),"N")=A75,"Y","N")</f>
        <v>N</v>
      </c>
      <c r="D75" s="3" t="str">
        <f>IF(_xlfn.IFNA(VLOOKUP($A75,'Indiv lists'!$D:$D,1,FALSE),"N")=$A75,"Y","N")</f>
        <v>Y</v>
      </c>
      <c r="E75" s="3" t="str">
        <f>IF(_xlfn.IFNA(VLOOKUP($A75,'Indiv lists'!$G:$G,1,FALSE),"N")=$A75,"Y","N")</f>
        <v>N</v>
      </c>
    </row>
    <row r="76" spans="1:5" x14ac:dyDescent="0.25">
      <c r="A76" s="2" t="s">
        <v>146</v>
      </c>
      <c r="B76" s="2" t="s">
        <v>147</v>
      </c>
      <c r="C76" s="3" t="str">
        <f>IF(_xlfn.IFNA(VLOOKUP($A76,'Indiv lists'!$A:$A,1,FALSE),"N")=A76,"Y","N")</f>
        <v>Y</v>
      </c>
      <c r="D76" s="3" t="str">
        <f>IF(_xlfn.IFNA(VLOOKUP($A76,'Indiv lists'!$D:$D,1,FALSE),"N")=$A76,"Y","N")</f>
        <v>Y</v>
      </c>
      <c r="E76" s="3" t="str">
        <f>IF(_xlfn.IFNA(VLOOKUP($A76,'Indiv lists'!$G:$G,1,FALSE),"N")=$A76,"Y","N")</f>
        <v>N</v>
      </c>
    </row>
    <row r="77" spans="1:5" x14ac:dyDescent="0.25">
      <c r="A77" s="2" t="s">
        <v>148</v>
      </c>
      <c r="B77" s="2" t="s">
        <v>149</v>
      </c>
      <c r="C77" s="3" t="str">
        <f>IF(_xlfn.IFNA(VLOOKUP($A77,'Indiv lists'!$A:$A,1,FALSE),"N")=A77,"Y","N")</f>
        <v>Y</v>
      </c>
      <c r="D77" s="3" t="str">
        <f>IF(_xlfn.IFNA(VLOOKUP($A77,'Indiv lists'!$D:$D,1,FALSE),"N")=$A77,"Y","N")</f>
        <v>Y</v>
      </c>
      <c r="E77" s="3" t="str">
        <f>IF(_xlfn.IFNA(VLOOKUP($A77,'Indiv lists'!$G:$G,1,FALSE),"N")=$A77,"Y","N")</f>
        <v>N</v>
      </c>
    </row>
    <row r="78" spans="1:5" x14ac:dyDescent="0.25">
      <c r="A78" s="2" t="s">
        <v>150</v>
      </c>
      <c r="B78" s="2" t="s">
        <v>151</v>
      </c>
      <c r="C78" s="3" t="str">
        <f>IF(_xlfn.IFNA(VLOOKUP($A78,'Indiv lists'!$A:$A,1,FALSE),"N")=A78,"Y","N")</f>
        <v>N</v>
      </c>
      <c r="D78" s="3" t="str">
        <f>IF(_xlfn.IFNA(VLOOKUP($A78,'Indiv lists'!$D:$D,1,FALSE),"N")=$A78,"Y","N")</f>
        <v>Y</v>
      </c>
      <c r="E78" s="3" t="str">
        <f>IF(_xlfn.IFNA(VLOOKUP($A78,'Indiv lists'!$G:$G,1,FALSE),"N")=$A78,"Y","N")</f>
        <v>N</v>
      </c>
    </row>
    <row r="79" spans="1:5" x14ac:dyDescent="0.25">
      <c r="A79" s="2" t="s">
        <v>152</v>
      </c>
      <c r="B79" s="2" t="s">
        <v>153</v>
      </c>
      <c r="C79" s="3" t="str">
        <f>IF(_xlfn.IFNA(VLOOKUP($A79,'Indiv lists'!$A:$A,1,FALSE),"N")=A79,"Y","N")</f>
        <v>N</v>
      </c>
      <c r="D79" s="3" t="str">
        <f>IF(_xlfn.IFNA(VLOOKUP($A79,'Indiv lists'!$D:$D,1,FALSE),"N")=$A79,"Y","N")</f>
        <v>Y</v>
      </c>
      <c r="E79" s="3" t="str">
        <f>IF(_xlfn.IFNA(VLOOKUP($A79,'Indiv lists'!$G:$G,1,FALSE),"N")=$A79,"Y","N")</f>
        <v>N</v>
      </c>
    </row>
    <row r="80" spans="1:5" x14ac:dyDescent="0.25">
      <c r="A80" s="2" t="s">
        <v>154</v>
      </c>
      <c r="B80" s="2" t="s">
        <v>155</v>
      </c>
      <c r="C80" s="3" t="str">
        <f>IF(_xlfn.IFNA(VLOOKUP($A80,'Indiv lists'!$A:$A,1,FALSE),"N")=A80,"Y","N")</f>
        <v>N</v>
      </c>
      <c r="D80" s="3" t="str">
        <f>IF(_xlfn.IFNA(VLOOKUP($A80,'Indiv lists'!$D:$D,1,FALSE),"N")=$A80,"Y","N")</f>
        <v>Y</v>
      </c>
      <c r="E80" s="3" t="str">
        <f>IF(_xlfn.IFNA(VLOOKUP($A80,'Indiv lists'!$G:$G,1,FALSE),"N")=$A80,"Y","N")</f>
        <v>N</v>
      </c>
    </row>
    <row r="81" spans="1:5" x14ac:dyDescent="0.25">
      <c r="A81" s="2" t="s">
        <v>156</v>
      </c>
      <c r="B81" s="2" t="s">
        <v>157</v>
      </c>
      <c r="C81" s="3" t="str">
        <f>IF(_xlfn.IFNA(VLOOKUP($A81,'Indiv lists'!$A:$A,1,FALSE),"N")=A81,"Y","N")</f>
        <v>N</v>
      </c>
      <c r="D81" s="3" t="str">
        <f>IF(_xlfn.IFNA(VLOOKUP($A81,'Indiv lists'!$D:$D,1,FALSE),"N")=$A81,"Y","N")</f>
        <v>Y</v>
      </c>
      <c r="E81" s="3" t="str">
        <f>IF(_xlfn.IFNA(VLOOKUP($A81,'Indiv lists'!$G:$G,1,FALSE),"N")=$A81,"Y","N")</f>
        <v>N</v>
      </c>
    </row>
    <row r="82" spans="1:5" x14ac:dyDescent="0.25">
      <c r="A82" s="2" t="s">
        <v>158</v>
      </c>
      <c r="B82" s="2" t="s">
        <v>159</v>
      </c>
      <c r="C82" s="3" t="str">
        <f>IF(_xlfn.IFNA(VLOOKUP($A82,'Indiv lists'!$A:$A,1,FALSE),"N")=A82,"Y","N")</f>
        <v>Y</v>
      </c>
      <c r="D82" s="3" t="str">
        <f>IF(_xlfn.IFNA(VLOOKUP($A82,'Indiv lists'!$D:$D,1,FALSE),"N")=$A82,"Y","N")</f>
        <v>Y</v>
      </c>
      <c r="E82" s="3" t="str">
        <f>IF(_xlfn.IFNA(VLOOKUP($A82,'Indiv lists'!$G:$G,1,FALSE),"N")=$A82,"Y","N")</f>
        <v>N</v>
      </c>
    </row>
    <row r="83" spans="1:5" x14ac:dyDescent="0.25">
      <c r="A83" s="2" t="s">
        <v>160</v>
      </c>
      <c r="B83" s="2" t="s">
        <v>161</v>
      </c>
      <c r="C83" s="3" t="str">
        <f>IF(_xlfn.IFNA(VLOOKUP($A83,'Indiv lists'!$A:$A,1,FALSE),"N")=A83,"Y","N")</f>
        <v>Y</v>
      </c>
      <c r="D83" s="3" t="str">
        <f>IF(_xlfn.IFNA(VLOOKUP($A83,'Indiv lists'!$D:$D,1,FALSE),"N")=$A83,"Y","N")</f>
        <v>Y</v>
      </c>
      <c r="E83" s="3" t="str">
        <f>IF(_xlfn.IFNA(VLOOKUP($A83,'Indiv lists'!$G:$G,1,FALSE),"N")=$A83,"Y","N")</f>
        <v>N</v>
      </c>
    </row>
    <row r="84" spans="1:5" x14ac:dyDescent="0.25">
      <c r="A84" s="2" t="s">
        <v>162</v>
      </c>
      <c r="B84" s="2" t="s">
        <v>163</v>
      </c>
      <c r="C84" s="3" t="str">
        <f>IF(_xlfn.IFNA(VLOOKUP($A84,'Indiv lists'!$A:$A,1,FALSE),"N")=A84,"Y","N")</f>
        <v>Y</v>
      </c>
      <c r="D84" s="3" t="str">
        <f>IF(_xlfn.IFNA(VLOOKUP($A84,'Indiv lists'!$D:$D,1,FALSE),"N")=$A84,"Y","N")</f>
        <v>Y</v>
      </c>
      <c r="E84" s="3" t="str">
        <f>IF(_xlfn.IFNA(VLOOKUP($A84,'Indiv lists'!$G:$G,1,FALSE),"N")=$A84,"Y","N")</f>
        <v>N</v>
      </c>
    </row>
    <row r="85" spans="1:5" x14ac:dyDescent="0.25">
      <c r="A85" s="2" t="s">
        <v>164</v>
      </c>
      <c r="B85" s="2" t="s">
        <v>165</v>
      </c>
      <c r="C85" s="3" t="str">
        <f>IF(_xlfn.IFNA(VLOOKUP($A85,'Indiv lists'!$A:$A,1,FALSE),"N")=A85,"Y","N")</f>
        <v>N</v>
      </c>
      <c r="D85" s="3" t="str">
        <f>IF(_xlfn.IFNA(VLOOKUP($A85,'Indiv lists'!$D:$D,1,FALSE),"N")=$A85,"Y","N")</f>
        <v>Y</v>
      </c>
      <c r="E85" s="3" t="str">
        <f>IF(_xlfn.IFNA(VLOOKUP($A85,'Indiv lists'!$G:$G,1,FALSE),"N")=$A85,"Y","N")</f>
        <v>N</v>
      </c>
    </row>
    <row r="86" spans="1:5" x14ac:dyDescent="0.25">
      <c r="A86" s="2" t="s">
        <v>166</v>
      </c>
      <c r="B86" s="2" t="s">
        <v>167</v>
      </c>
      <c r="C86" s="3" t="str">
        <f>IF(_xlfn.IFNA(VLOOKUP($A86,'Indiv lists'!$A:$A,1,FALSE),"N")=A86,"Y","N")</f>
        <v>N</v>
      </c>
      <c r="D86" s="3" t="str">
        <f>IF(_xlfn.IFNA(VLOOKUP($A86,'Indiv lists'!$D:$D,1,FALSE),"N")=$A86,"Y","N")</f>
        <v>Y</v>
      </c>
      <c r="E86" s="3" t="str">
        <f>IF(_xlfn.IFNA(VLOOKUP($A86,'Indiv lists'!$G:$G,1,FALSE),"N")=$A86,"Y","N")</f>
        <v>N</v>
      </c>
    </row>
    <row r="87" spans="1:5" x14ac:dyDescent="0.25">
      <c r="A87" s="2" t="s">
        <v>168</v>
      </c>
      <c r="B87" s="2" t="s">
        <v>169</v>
      </c>
      <c r="C87" s="3" t="str">
        <f>IF(_xlfn.IFNA(VLOOKUP($A87,'Indiv lists'!$A:$A,1,FALSE),"N")=A87,"Y","N")</f>
        <v>N</v>
      </c>
      <c r="D87" s="3" t="str">
        <f>IF(_xlfn.IFNA(VLOOKUP($A87,'Indiv lists'!$D:$D,1,FALSE),"N")=$A87,"Y","N")</f>
        <v>Y</v>
      </c>
      <c r="E87" s="3" t="str">
        <f>IF(_xlfn.IFNA(VLOOKUP($A87,'Indiv lists'!$G:$G,1,FALSE),"N")=$A87,"Y","N")</f>
        <v>N</v>
      </c>
    </row>
    <row r="88" spans="1:5" x14ac:dyDescent="0.25">
      <c r="A88" s="2" t="s">
        <v>170</v>
      </c>
      <c r="B88" s="2" t="s">
        <v>171</v>
      </c>
      <c r="C88" s="3" t="str">
        <f>IF(_xlfn.IFNA(VLOOKUP($A88,'Indiv lists'!$A:$A,1,FALSE),"N")=A88,"Y","N")</f>
        <v>N</v>
      </c>
      <c r="D88" s="3" t="str">
        <f>IF(_xlfn.IFNA(VLOOKUP($A88,'Indiv lists'!$D:$D,1,FALSE),"N")=$A88,"Y","N")</f>
        <v>Y</v>
      </c>
      <c r="E88" s="3" t="str">
        <f>IF(_xlfn.IFNA(VLOOKUP($A88,'Indiv lists'!$G:$G,1,FALSE),"N")=$A88,"Y","N")</f>
        <v>N</v>
      </c>
    </row>
    <row r="89" spans="1:5" x14ac:dyDescent="0.25">
      <c r="A89" s="2" t="s">
        <v>172</v>
      </c>
      <c r="B89" s="2" t="s">
        <v>173</v>
      </c>
      <c r="C89" s="3" t="str">
        <f>IF(_xlfn.IFNA(VLOOKUP($A89,'Indiv lists'!$A:$A,1,FALSE),"N")=A89,"Y","N")</f>
        <v>Y</v>
      </c>
      <c r="D89" s="3" t="str">
        <f>IF(_xlfn.IFNA(VLOOKUP($A89,'Indiv lists'!$D:$D,1,FALSE),"N")=$A89,"Y","N")</f>
        <v>Y</v>
      </c>
      <c r="E89" s="3" t="str">
        <f>IF(_xlfn.IFNA(VLOOKUP($A89,'Indiv lists'!$G:$G,1,FALSE),"N")=$A89,"Y","N")</f>
        <v>N</v>
      </c>
    </row>
    <row r="90" spans="1:5" x14ac:dyDescent="0.25">
      <c r="A90" s="2" t="s">
        <v>174</v>
      </c>
      <c r="B90" s="2" t="s">
        <v>175</v>
      </c>
      <c r="C90" s="3" t="str">
        <f>IF(_xlfn.IFNA(VLOOKUP($A90,'Indiv lists'!$A:$A,1,FALSE),"N")=A90,"Y","N")</f>
        <v>N</v>
      </c>
      <c r="D90" s="3" t="str">
        <f>IF(_xlfn.IFNA(VLOOKUP($A90,'Indiv lists'!$D:$D,1,FALSE),"N")=$A90,"Y","N")</f>
        <v>Y</v>
      </c>
      <c r="E90" s="3" t="str">
        <f>IF(_xlfn.IFNA(VLOOKUP($A90,'Indiv lists'!$G:$G,1,FALSE),"N")=$A90,"Y","N")</f>
        <v>N</v>
      </c>
    </row>
    <row r="91" spans="1:5" x14ac:dyDescent="0.25">
      <c r="A91" s="2" t="s">
        <v>176</v>
      </c>
      <c r="B91" s="2" t="s">
        <v>177</v>
      </c>
      <c r="C91" s="3" t="str">
        <f>IF(_xlfn.IFNA(VLOOKUP($A91,'Indiv lists'!$A:$A,1,FALSE),"N")=A91,"Y","N")</f>
        <v>N</v>
      </c>
      <c r="D91" s="3" t="str">
        <f>IF(_xlfn.IFNA(VLOOKUP($A91,'Indiv lists'!$D:$D,1,FALSE),"N")=$A91,"Y","N")</f>
        <v>Y</v>
      </c>
      <c r="E91" s="3" t="str">
        <f>IF(_xlfn.IFNA(VLOOKUP($A91,'Indiv lists'!$G:$G,1,FALSE),"N")=$A91,"Y","N")</f>
        <v>N</v>
      </c>
    </row>
    <row r="92" spans="1:5" x14ac:dyDescent="0.25">
      <c r="A92" s="2" t="s">
        <v>178</v>
      </c>
      <c r="B92" s="2" t="s">
        <v>179</v>
      </c>
      <c r="C92" s="3" t="str">
        <f>IF(_xlfn.IFNA(VLOOKUP($A92,'Indiv lists'!$A:$A,1,FALSE),"N")=A92,"Y","N")</f>
        <v>N</v>
      </c>
      <c r="D92" s="3" t="str">
        <f>IF(_xlfn.IFNA(VLOOKUP($A92,'Indiv lists'!$D:$D,1,FALSE),"N")=$A92,"Y","N")</f>
        <v>Y</v>
      </c>
      <c r="E92" s="3" t="str">
        <f>IF(_xlfn.IFNA(VLOOKUP($A92,'Indiv lists'!$G:$G,1,FALSE),"N")=$A92,"Y","N")</f>
        <v>N</v>
      </c>
    </row>
    <row r="93" spans="1:5" x14ac:dyDescent="0.25">
      <c r="A93" s="2" t="s">
        <v>180</v>
      </c>
      <c r="B93" s="2" t="s">
        <v>181</v>
      </c>
      <c r="C93" s="3" t="str">
        <f>IF(_xlfn.IFNA(VLOOKUP($A93,'Indiv lists'!$A:$A,1,FALSE),"N")=A93,"Y","N")</f>
        <v>Y</v>
      </c>
      <c r="D93" s="3" t="str">
        <f>IF(_xlfn.IFNA(VLOOKUP($A93,'Indiv lists'!$D:$D,1,FALSE),"N")=$A93,"Y","N")</f>
        <v>Y</v>
      </c>
      <c r="E93" s="3" t="str">
        <f>IF(_xlfn.IFNA(VLOOKUP($A93,'Indiv lists'!$G:$G,1,FALSE),"N")=$A93,"Y","N")</f>
        <v>N</v>
      </c>
    </row>
    <row r="94" spans="1:5" x14ac:dyDescent="0.25">
      <c r="A94" s="2" t="s">
        <v>182</v>
      </c>
      <c r="B94" s="2" t="s">
        <v>183</v>
      </c>
      <c r="C94" s="3" t="str">
        <f>IF(_xlfn.IFNA(VLOOKUP($A94,'Indiv lists'!$A:$A,1,FALSE),"N")=A94,"Y","N")</f>
        <v>N</v>
      </c>
      <c r="D94" s="3" t="str">
        <f>IF(_xlfn.IFNA(VLOOKUP($A94,'Indiv lists'!$D:$D,1,FALSE),"N")=$A94,"Y","N")</f>
        <v>Y</v>
      </c>
      <c r="E94" s="3" t="str">
        <f>IF(_xlfn.IFNA(VLOOKUP($A94,'Indiv lists'!$G:$G,1,FALSE),"N")=$A94,"Y","N")</f>
        <v>N</v>
      </c>
    </row>
    <row r="95" spans="1:5" x14ac:dyDescent="0.25">
      <c r="A95" s="2" t="s">
        <v>184</v>
      </c>
      <c r="B95" s="2" t="s">
        <v>185</v>
      </c>
      <c r="C95" s="3" t="str">
        <f>IF(_xlfn.IFNA(VLOOKUP($A95,'Indiv lists'!$A:$A,1,FALSE),"N")=A95,"Y","N")</f>
        <v>N</v>
      </c>
      <c r="D95" s="3" t="str">
        <f>IF(_xlfn.IFNA(VLOOKUP($A95,'Indiv lists'!$D:$D,1,FALSE),"N")=$A95,"Y","N")</f>
        <v>Y</v>
      </c>
      <c r="E95" s="3" t="str">
        <f>IF(_xlfn.IFNA(VLOOKUP($A95,'Indiv lists'!$G:$G,1,FALSE),"N")=$A95,"Y","N")</f>
        <v>N</v>
      </c>
    </row>
    <row r="96" spans="1:5" x14ac:dyDescent="0.25">
      <c r="A96" s="2" t="s">
        <v>186</v>
      </c>
      <c r="B96" s="2" t="s">
        <v>187</v>
      </c>
      <c r="C96" s="3" t="str">
        <f>IF(_xlfn.IFNA(VLOOKUP($A96,'Indiv lists'!$A:$A,1,FALSE),"N")=A96,"Y","N")</f>
        <v>N</v>
      </c>
      <c r="D96" s="3" t="str">
        <f>IF(_xlfn.IFNA(VLOOKUP($A96,'Indiv lists'!$D:$D,1,FALSE),"N")=$A96,"Y","N")</f>
        <v>Y</v>
      </c>
      <c r="E96" s="3" t="str">
        <f>IF(_xlfn.IFNA(VLOOKUP($A96,'Indiv lists'!$G:$G,1,FALSE),"N")=$A96,"Y","N")</f>
        <v>N</v>
      </c>
    </row>
    <row r="97" spans="1:5" x14ac:dyDescent="0.25">
      <c r="A97" s="2" t="s">
        <v>188</v>
      </c>
      <c r="B97" s="2" t="s">
        <v>189</v>
      </c>
      <c r="C97" s="3" t="str">
        <f>IF(_xlfn.IFNA(VLOOKUP($A97,'Indiv lists'!$A:$A,1,FALSE),"N")=A97,"Y","N")</f>
        <v>N</v>
      </c>
      <c r="D97" s="3" t="str">
        <f>IF(_xlfn.IFNA(VLOOKUP($A97,'Indiv lists'!$D:$D,1,FALSE),"N")=$A97,"Y","N")</f>
        <v>Y</v>
      </c>
      <c r="E97" s="3" t="str">
        <f>IF(_xlfn.IFNA(VLOOKUP($A97,'Indiv lists'!$G:$G,1,FALSE),"N")=$A97,"Y","N")</f>
        <v>N</v>
      </c>
    </row>
    <row r="98" spans="1:5" x14ac:dyDescent="0.25">
      <c r="A98" s="2" t="s">
        <v>190</v>
      </c>
      <c r="B98" s="2" t="s">
        <v>191</v>
      </c>
      <c r="C98" s="3" t="str">
        <f>IF(_xlfn.IFNA(VLOOKUP($A98,'Indiv lists'!$A:$A,1,FALSE),"N")=A98,"Y","N")</f>
        <v>N</v>
      </c>
      <c r="D98" s="3" t="str">
        <f>IF(_xlfn.IFNA(VLOOKUP($A98,'Indiv lists'!$D:$D,1,FALSE),"N")=$A98,"Y","N")</f>
        <v>Y</v>
      </c>
      <c r="E98" s="3" t="str">
        <f>IF(_xlfn.IFNA(VLOOKUP($A98,'Indiv lists'!$G:$G,1,FALSE),"N")=$A98,"Y","N")</f>
        <v>N</v>
      </c>
    </row>
    <row r="99" spans="1:5" x14ac:dyDescent="0.25">
      <c r="A99" s="2" t="s">
        <v>192</v>
      </c>
      <c r="B99" s="2" t="s">
        <v>193</v>
      </c>
      <c r="C99" s="3" t="str">
        <f>IF(_xlfn.IFNA(VLOOKUP($A99,'Indiv lists'!$A:$A,1,FALSE),"N")=A99,"Y","N")</f>
        <v>N</v>
      </c>
      <c r="D99" s="3" t="str">
        <f>IF(_xlfn.IFNA(VLOOKUP($A99,'Indiv lists'!$D:$D,1,FALSE),"N")=$A99,"Y","N")</f>
        <v>Y</v>
      </c>
      <c r="E99" s="3" t="str">
        <f>IF(_xlfn.IFNA(VLOOKUP($A99,'Indiv lists'!$G:$G,1,FALSE),"N")=$A99,"Y","N")</f>
        <v>N</v>
      </c>
    </row>
    <row r="100" spans="1:5" x14ac:dyDescent="0.25">
      <c r="A100" s="2" t="s">
        <v>194</v>
      </c>
      <c r="B100" s="2" t="s">
        <v>195</v>
      </c>
      <c r="C100" s="3" t="str">
        <f>IF(_xlfn.IFNA(VLOOKUP($A100,'Indiv lists'!$A:$A,1,FALSE),"N")=A100,"Y","N")</f>
        <v>N</v>
      </c>
      <c r="D100" s="3" t="str">
        <f>IF(_xlfn.IFNA(VLOOKUP($A100,'Indiv lists'!$D:$D,1,FALSE),"N")=$A100,"Y","N")</f>
        <v>Y</v>
      </c>
      <c r="E100" s="3" t="str">
        <f>IF(_xlfn.IFNA(VLOOKUP($A100,'Indiv lists'!$G:$G,1,FALSE),"N")=$A100,"Y","N")</f>
        <v>N</v>
      </c>
    </row>
    <row r="101" spans="1:5" x14ac:dyDescent="0.25">
      <c r="A101" s="2" t="s">
        <v>196</v>
      </c>
      <c r="B101" s="2" t="s">
        <v>197</v>
      </c>
      <c r="C101" s="3" t="str">
        <f>IF(_xlfn.IFNA(VLOOKUP($A101,'Indiv lists'!$A:$A,1,FALSE),"N")=A101,"Y","N")</f>
        <v>N</v>
      </c>
      <c r="D101" s="3" t="str">
        <f>IF(_xlfn.IFNA(VLOOKUP($A101,'Indiv lists'!$D:$D,1,FALSE),"N")=$A101,"Y","N")</f>
        <v>Y</v>
      </c>
      <c r="E101" s="3" t="str">
        <f>IF(_xlfn.IFNA(VLOOKUP($A101,'Indiv lists'!$G:$G,1,FALSE),"N")=$A101,"Y","N")</f>
        <v>N</v>
      </c>
    </row>
    <row r="102" spans="1:5" x14ac:dyDescent="0.25">
      <c r="A102" s="2" t="s">
        <v>198</v>
      </c>
      <c r="B102" s="2" t="s">
        <v>199</v>
      </c>
      <c r="C102" s="3" t="str">
        <f>IF(_xlfn.IFNA(VLOOKUP($A102,'Indiv lists'!$A:$A,1,FALSE),"N")=A102,"Y","N")</f>
        <v>N</v>
      </c>
      <c r="D102" s="3" t="str">
        <f>IF(_xlfn.IFNA(VLOOKUP($A102,'Indiv lists'!$D:$D,1,FALSE),"N")=$A102,"Y","N")</f>
        <v>Y</v>
      </c>
      <c r="E102" s="3" t="str">
        <f>IF(_xlfn.IFNA(VLOOKUP($A102,'Indiv lists'!$G:$G,1,FALSE),"N")=$A102,"Y","N")</f>
        <v>N</v>
      </c>
    </row>
    <row r="103" spans="1:5" x14ac:dyDescent="0.25">
      <c r="A103" s="2" t="s">
        <v>200</v>
      </c>
      <c r="B103" s="2" t="s">
        <v>201</v>
      </c>
      <c r="C103" s="3" t="str">
        <f>IF(_xlfn.IFNA(VLOOKUP($A103,'Indiv lists'!$A:$A,1,FALSE),"N")=A103,"Y","N")</f>
        <v>N</v>
      </c>
      <c r="D103" s="3" t="str">
        <f>IF(_xlfn.IFNA(VLOOKUP($A103,'Indiv lists'!$D:$D,1,FALSE),"N")=$A103,"Y","N")</f>
        <v>Y</v>
      </c>
      <c r="E103" s="3" t="str">
        <f>IF(_xlfn.IFNA(VLOOKUP($A103,'Indiv lists'!$G:$G,1,FALSE),"N")=$A103,"Y","N")</f>
        <v>N</v>
      </c>
    </row>
    <row r="104" spans="1:5" x14ac:dyDescent="0.25">
      <c r="A104" s="2" t="s">
        <v>202</v>
      </c>
      <c r="B104" s="2" t="s">
        <v>203</v>
      </c>
      <c r="C104" s="3" t="str">
        <f>IF(_xlfn.IFNA(VLOOKUP($A104,'Indiv lists'!$A:$A,1,FALSE),"N")=A104,"Y","N")</f>
        <v>N</v>
      </c>
      <c r="D104" s="3" t="str">
        <f>IF(_xlfn.IFNA(VLOOKUP($A104,'Indiv lists'!$D:$D,1,FALSE),"N")=$A104,"Y","N")</f>
        <v>Y</v>
      </c>
      <c r="E104" s="3" t="str">
        <f>IF(_xlfn.IFNA(VLOOKUP($A104,'Indiv lists'!$G:$G,1,FALSE),"N")=$A104,"Y","N")</f>
        <v>N</v>
      </c>
    </row>
    <row r="105" spans="1:5" x14ac:dyDescent="0.25">
      <c r="A105" s="2" t="s">
        <v>204</v>
      </c>
      <c r="B105" s="2" t="s">
        <v>205</v>
      </c>
      <c r="C105" s="3" t="str">
        <f>IF(_xlfn.IFNA(VLOOKUP($A105,'Indiv lists'!$A:$A,1,FALSE),"N")=A105,"Y","N")</f>
        <v>N</v>
      </c>
      <c r="D105" s="3" t="str">
        <f>IF(_xlfn.IFNA(VLOOKUP($A105,'Indiv lists'!$D:$D,1,FALSE),"N")=$A105,"Y","N")</f>
        <v>Y</v>
      </c>
      <c r="E105" s="3" t="str">
        <f>IF(_xlfn.IFNA(VLOOKUP($A105,'Indiv lists'!$G:$G,1,FALSE),"N")=$A105,"Y","N")</f>
        <v>N</v>
      </c>
    </row>
    <row r="106" spans="1:5" x14ac:dyDescent="0.25">
      <c r="A106" s="2" t="s">
        <v>206</v>
      </c>
      <c r="B106" s="2" t="s">
        <v>207</v>
      </c>
      <c r="C106" s="3" t="str">
        <f>IF(_xlfn.IFNA(VLOOKUP($A106,'Indiv lists'!$A:$A,1,FALSE),"N")=A106,"Y","N")</f>
        <v>N</v>
      </c>
      <c r="D106" s="3" t="str">
        <f>IF(_xlfn.IFNA(VLOOKUP($A106,'Indiv lists'!$D:$D,1,FALSE),"N")=$A106,"Y","N")</f>
        <v>Y</v>
      </c>
      <c r="E106" s="3" t="str">
        <f>IF(_xlfn.IFNA(VLOOKUP($A106,'Indiv lists'!$G:$G,1,FALSE),"N")=$A106,"Y","N")</f>
        <v>N</v>
      </c>
    </row>
    <row r="107" spans="1:5" x14ac:dyDescent="0.25">
      <c r="A107" s="2" t="s">
        <v>208</v>
      </c>
      <c r="B107" s="2" t="s">
        <v>209</v>
      </c>
      <c r="C107" s="3" t="str">
        <f>IF(_xlfn.IFNA(VLOOKUP($A107,'Indiv lists'!$A:$A,1,FALSE),"N")=A107,"Y","N")</f>
        <v>N</v>
      </c>
      <c r="D107" s="3" t="str">
        <f>IF(_xlfn.IFNA(VLOOKUP($A107,'Indiv lists'!$D:$D,1,FALSE),"N")=$A107,"Y","N")</f>
        <v>Y</v>
      </c>
      <c r="E107" s="3" t="str">
        <f>IF(_xlfn.IFNA(VLOOKUP($A107,'Indiv lists'!$G:$G,1,FALSE),"N")=$A107,"Y","N")</f>
        <v>N</v>
      </c>
    </row>
    <row r="108" spans="1:5" x14ac:dyDescent="0.25">
      <c r="A108" s="2" t="s">
        <v>210</v>
      </c>
      <c r="B108" s="2" t="s">
        <v>211</v>
      </c>
      <c r="C108" s="3" t="str">
        <f>IF(_xlfn.IFNA(VLOOKUP($A108,'Indiv lists'!$A:$A,1,FALSE),"N")=A108,"Y","N")</f>
        <v>N</v>
      </c>
      <c r="D108" s="3" t="str">
        <f>IF(_xlfn.IFNA(VLOOKUP($A108,'Indiv lists'!$D:$D,1,FALSE),"N")=$A108,"Y","N")</f>
        <v>Y</v>
      </c>
      <c r="E108" s="3" t="str">
        <f>IF(_xlfn.IFNA(VLOOKUP($A108,'Indiv lists'!$G:$G,1,FALSE),"N")=$A108,"Y","N")</f>
        <v>N</v>
      </c>
    </row>
    <row r="109" spans="1:5" x14ac:dyDescent="0.25">
      <c r="A109" s="2" t="s">
        <v>212</v>
      </c>
      <c r="B109" s="2" t="s">
        <v>213</v>
      </c>
      <c r="C109" s="3" t="str">
        <f>IF(_xlfn.IFNA(VLOOKUP($A109,'Indiv lists'!$A:$A,1,FALSE),"N")=A109,"Y","N")</f>
        <v>N</v>
      </c>
      <c r="D109" s="3" t="str">
        <f>IF(_xlfn.IFNA(VLOOKUP($A109,'Indiv lists'!$D:$D,1,FALSE),"N")=$A109,"Y","N")</f>
        <v>Y</v>
      </c>
      <c r="E109" s="3" t="str">
        <f>IF(_xlfn.IFNA(VLOOKUP($A109,'Indiv lists'!$G:$G,1,FALSE),"N")=$A109,"Y","N")</f>
        <v>N</v>
      </c>
    </row>
    <row r="110" spans="1:5" x14ac:dyDescent="0.25">
      <c r="A110" s="2" t="s">
        <v>214</v>
      </c>
      <c r="B110" s="2" t="s">
        <v>215</v>
      </c>
      <c r="C110" s="3" t="str">
        <f>IF(_xlfn.IFNA(VLOOKUP($A110,'Indiv lists'!$A:$A,1,FALSE),"N")=A110,"Y","N")</f>
        <v>N</v>
      </c>
      <c r="D110" s="3" t="str">
        <f>IF(_xlfn.IFNA(VLOOKUP($A110,'Indiv lists'!$D:$D,1,FALSE),"N")=$A110,"Y","N")</f>
        <v>Y</v>
      </c>
      <c r="E110" s="3" t="str">
        <f>IF(_xlfn.IFNA(VLOOKUP($A110,'Indiv lists'!$G:$G,1,FALSE),"N")=$A110,"Y","N")</f>
        <v>N</v>
      </c>
    </row>
    <row r="111" spans="1:5" x14ac:dyDescent="0.25">
      <c r="A111" s="2" t="s">
        <v>216</v>
      </c>
      <c r="B111" s="2" t="s">
        <v>217</v>
      </c>
      <c r="C111" s="3" t="str">
        <f>IF(_xlfn.IFNA(VLOOKUP($A111,'Indiv lists'!$A:$A,1,FALSE),"N")=A111,"Y","N")</f>
        <v>N</v>
      </c>
      <c r="D111" s="3" t="str">
        <f>IF(_xlfn.IFNA(VLOOKUP($A111,'Indiv lists'!$D:$D,1,FALSE),"N")=$A111,"Y","N")</f>
        <v>Y</v>
      </c>
      <c r="E111" s="3" t="str">
        <f>IF(_xlfn.IFNA(VLOOKUP($A111,'Indiv lists'!$G:$G,1,FALSE),"N")=$A111,"Y","N")</f>
        <v>N</v>
      </c>
    </row>
    <row r="112" spans="1:5" x14ac:dyDescent="0.25">
      <c r="A112" s="2" t="s">
        <v>218</v>
      </c>
      <c r="B112" s="2" t="s">
        <v>219</v>
      </c>
      <c r="C112" s="3" t="str">
        <f>IF(_xlfn.IFNA(VLOOKUP($A112,'Indiv lists'!$A:$A,1,FALSE),"N")=A112,"Y","N")</f>
        <v>N</v>
      </c>
      <c r="D112" s="3" t="str">
        <f>IF(_xlfn.IFNA(VLOOKUP($A112,'Indiv lists'!$D:$D,1,FALSE),"N")=$A112,"Y","N")</f>
        <v>Y</v>
      </c>
      <c r="E112" s="3" t="str">
        <f>IF(_xlfn.IFNA(VLOOKUP($A112,'Indiv lists'!$G:$G,1,FALSE),"N")=$A112,"Y","N")</f>
        <v>N</v>
      </c>
    </row>
    <row r="113" spans="1:5" x14ac:dyDescent="0.25">
      <c r="A113" s="2" t="s">
        <v>220</v>
      </c>
      <c r="B113" s="2" t="s">
        <v>221</v>
      </c>
      <c r="C113" s="3" t="str">
        <f>IF(_xlfn.IFNA(VLOOKUP($A113,'Indiv lists'!$A:$A,1,FALSE),"N")=A113,"Y","N")</f>
        <v>N</v>
      </c>
      <c r="D113" s="3" t="str">
        <f>IF(_xlfn.IFNA(VLOOKUP($A113,'Indiv lists'!$D:$D,1,FALSE),"N")=$A113,"Y","N")</f>
        <v>Y</v>
      </c>
      <c r="E113" s="3" t="str">
        <f>IF(_xlfn.IFNA(VLOOKUP($A113,'Indiv lists'!$G:$G,1,FALSE),"N")=$A113,"Y","N")</f>
        <v>N</v>
      </c>
    </row>
    <row r="114" spans="1:5" x14ac:dyDescent="0.25">
      <c r="A114" s="2" t="s">
        <v>222</v>
      </c>
      <c r="B114" s="2" t="s">
        <v>223</v>
      </c>
      <c r="C114" s="3" t="str">
        <f>IF(_xlfn.IFNA(VLOOKUP($A114,'Indiv lists'!$A:$A,1,FALSE),"N")=A114,"Y","N")</f>
        <v>N</v>
      </c>
      <c r="D114" s="3" t="str">
        <f>IF(_xlfn.IFNA(VLOOKUP($A114,'Indiv lists'!$D:$D,1,FALSE),"N")=$A114,"Y","N")</f>
        <v>Y</v>
      </c>
      <c r="E114" s="3" t="str">
        <f>IF(_xlfn.IFNA(VLOOKUP($A114,'Indiv lists'!$G:$G,1,FALSE),"N")=$A114,"Y","N")</f>
        <v>N</v>
      </c>
    </row>
    <row r="115" spans="1:5" x14ac:dyDescent="0.25">
      <c r="A115" s="2" t="s">
        <v>224</v>
      </c>
      <c r="B115" s="2" t="s">
        <v>225</v>
      </c>
      <c r="C115" s="3" t="str">
        <f>IF(_xlfn.IFNA(VLOOKUP($A115,'Indiv lists'!$A:$A,1,FALSE),"N")=A115,"Y","N")</f>
        <v>Y</v>
      </c>
      <c r="D115" s="3" t="str">
        <f>IF(_xlfn.IFNA(VLOOKUP($A115,'Indiv lists'!$D:$D,1,FALSE),"N")=$A115,"Y","N")</f>
        <v>Y</v>
      </c>
      <c r="E115" s="3" t="str">
        <f>IF(_xlfn.IFNA(VLOOKUP($A115,'Indiv lists'!$G:$G,1,FALSE),"N")=$A115,"Y","N")</f>
        <v>N</v>
      </c>
    </row>
    <row r="116" spans="1:5" x14ac:dyDescent="0.25">
      <c r="A116" s="2" t="s">
        <v>226</v>
      </c>
      <c r="B116" s="2" t="s">
        <v>227</v>
      </c>
      <c r="C116" s="3" t="str">
        <f>IF(_xlfn.IFNA(VLOOKUP($A116,'Indiv lists'!$A:$A,1,FALSE),"N")=A116,"Y","N")</f>
        <v>N</v>
      </c>
      <c r="D116" s="3" t="str">
        <f>IF(_xlfn.IFNA(VLOOKUP($A116,'Indiv lists'!$D:$D,1,FALSE),"N")=$A116,"Y","N")</f>
        <v>Y</v>
      </c>
      <c r="E116" s="3" t="str">
        <f>IF(_xlfn.IFNA(VLOOKUP($A116,'Indiv lists'!$G:$G,1,FALSE),"N")=$A116,"Y","N")</f>
        <v>N</v>
      </c>
    </row>
    <row r="117" spans="1:5" x14ac:dyDescent="0.25">
      <c r="A117" s="2" t="s">
        <v>228</v>
      </c>
      <c r="B117" s="2" t="s">
        <v>229</v>
      </c>
      <c r="C117" s="3" t="str">
        <f>IF(_xlfn.IFNA(VLOOKUP($A117,'Indiv lists'!$A:$A,1,FALSE),"N")=A117,"Y","N")</f>
        <v>Y</v>
      </c>
      <c r="D117" s="3" t="str">
        <f>IF(_xlfn.IFNA(VLOOKUP($A117,'Indiv lists'!$D:$D,1,FALSE),"N")=$A117,"Y","N")</f>
        <v>Y</v>
      </c>
      <c r="E117" s="3" t="str">
        <f>IF(_xlfn.IFNA(VLOOKUP($A117,'Indiv lists'!$G:$G,1,FALSE),"N")=$A117,"Y","N")</f>
        <v>N</v>
      </c>
    </row>
    <row r="118" spans="1:5" x14ac:dyDescent="0.25">
      <c r="A118" s="2" t="s">
        <v>230</v>
      </c>
      <c r="B118" s="2" t="s">
        <v>231</v>
      </c>
      <c r="C118" s="3" t="str">
        <f>IF(_xlfn.IFNA(VLOOKUP($A118,'Indiv lists'!$A:$A,1,FALSE),"N")=A118,"Y","N")</f>
        <v>N</v>
      </c>
      <c r="D118" s="3" t="str">
        <f>IF(_xlfn.IFNA(VLOOKUP($A118,'Indiv lists'!$D:$D,1,FALSE),"N")=$A118,"Y","N")</f>
        <v>Y</v>
      </c>
      <c r="E118" s="3" t="str">
        <f>IF(_xlfn.IFNA(VLOOKUP($A118,'Indiv lists'!$G:$G,1,FALSE),"N")=$A118,"Y","N")</f>
        <v>N</v>
      </c>
    </row>
    <row r="119" spans="1:5" x14ac:dyDescent="0.25">
      <c r="A119" s="2" t="s">
        <v>232</v>
      </c>
      <c r="B119" s="2" t="s">
        <v>233</v>
      </c>
      <c r="C119" s="3" t="str">
        <f>IF(_xlfn.IFNA(VLOOKUP($A119,'Indiv lists'!$A:$A,1,FALSE),"N")=A119,"Y","N")</f>
        <v>N</v>
      </c>
      <c r="D119" s="3" t="str">
        <f>IF(_xlfn.IFNA(VLOOKUP($A119,'Indiv lists'!$D:$D,1,FALSE),"N")=$A119,"Y","N")</f>
        <v>Y</v>
      </c>
      <c r="E119" s="3" t="str">
        <f>IF(_xlfn.IFNA(VLOOKUP($A119,'Indiv lists'!$G:$G,1,FALSE),"N")=$A119,"Y","N")</f>
        <v>Y</v>
      </c>
    </row>
    <row r="120" spans="1:5" x14ac:dyDescent="0.25">
      <c r="A120" s="2" t="s">
        <v>234</v>
      </c>
      <c r="B120" s="2" t="s">
        <v>235</v>
      </c>
      <c r="C120" s="3" t="str">
        <f>IF(_xlfn.IFNA(VLOOKUP($A120,'Indiv lists'!$A:$A,1,FALSE),"N")=A120,"Y","N")</f>
        <v>Y</v>
      </c>
      <c r="D120" s="3" t="str">
        <f>IF(_xlfn.IFNA(VLOOKUP($A120,'Indiv lists'!$D:$D,1,FALSE),"N")=$A120,"Y","N")</f>
        <v>Y</v>
      </c>
      <c r="E120" s="3" t="str">
        <f>IF(_xlfn.IFNA(VLOOKUP($A120,'Indiv lists'!$G:$G,1,FALSE),"N")=$A120,"Y","N")</f>
        <v>N</v>
      </c>
    </row>
    <row r="121" spans="1:5" x14ac:dyDescent="0.25">
      <c r="A121" s="2" t="s">
        <v>236</v>
      </c>
      <c r="B121" s="2" t="s">
        <v>237</v>
      </c>
      <c r="C121" s="3" t="str">
        <f>IF(_xlfn.IFNA(VLOOKUP($A121,'Indiv lists'!$A:$A,1,FALSE),"N")=A121,"Y","N")</f>
        <v>N</v>
      </c>
      <c r="D121" s="3" t="str">
        <f>IF(_xlfn.IFNA(VLOOKUP($A121,'Indiv lists'!$D:$D,1,FALSE),"N")=$A121,"Y","N")</f>
        <v>Y</v>
      </c>
      <c r="E121" s="3" t="str">
        <f>IF(_xlfn.IFNA(VLOOKUP($A121,'Indiv lists'!$G:$G,1,FALSE),"N")=$A121,"Y","N")</f>
        <v>N</v>
      </c>
    </row>
    <row r="122" spans="1:5" x14ac:dyDescent="0.25">
      <c r="A122" s="2" t="s">
        <v>238</v>
      </c>
      <c r="B122" s="2" t="s">
        <v>239</v>
      </c>
      <c r="C122" s="3" t="str">
        <f>IF(_xlfn.IFNA(VLOOKUP($A122,'Indiv lists'!$A:$A,1,FALSE),"N")=A122,"Y","N")</f>
        <v>N</v>
      </c>
      <c r="D122" s="3" t="str">
        <f>IF(_xlfn.IFNA(VLOOKUP($A122,'Indiv lists'!$D:$D,1,FALSE),"N")=$A122,"Y","N")</f>
        <v>Y</v>
      </c>
      <c r="E122" s="3" t="str">
        <f>IF(_xlfn.IFNA(VLOOKUP($A122,'Indiv lists'!$G:$G,1,FALSE),"N")=$A122,"Y","N")</f>
        <v>Y</v>
      </c>
    </row>
    <row r="123" spans="1:5" x14ac:dyDescent="0.25">
      <c r="A123" s="2" t="s">
        <v>240</v>
      </c>
      <c r="B123" s="2" t="s">
        <v>241</v>
      </c>
      <c r="C123" s="3" t="str">
        <f>IF(_xlfn.IFNA(VLOOKUP($A123,'Indiv lists'!$A:$A,1,FALSE),"N")=A123,"Y","N")</f>
        <v>N</v>
      </c>
      <c r="D123" s="3" t="str">
        <f>IF(_xlfn.IFNA(VLOOKUP($A123,'Indiv lists'!$D:$D,1,FALSE),"N")=$A123,"Y","N")</f>
        <v>Y</v>
      </c>
      <c r="E123" s="3" t="str">
        <f>IF(_xlfn.IFNA(VLOOKUP($A123,'Indiv lists'!$G:$G,1,FALSE),"N")=$A123,"Y","N")</f>
        <v>N</v>
      </c>
    </row>
    <row r="124" spans="1:5" x14ac:dyDescent="0.25">
      <c r="A124" s="2" t="s">
        <v>242</v>
      </c>
      <c r="B124" s="2" t="s">
        <v>243</v>
      </c>
      <c r="C124" s="3" t="str">
        <f>IF(_xlfn.IFNA(VLOOKUP($A124,'Indiv lists'!$A:$A,1,FALSE),"N")=A124,"Y","N")</f>
        <v>N</v>
      </c>
      <c r="D124" s="3" t="str">
        <f>IF(_xlfn.IFNA(VLOOKUP($A124,'Indiv lists'!$D:$D,1,FALSE),"N")=$A124,"Y","N")</f>
        <v>Y</v>
      </c>
      <c r="E124" s="3" t="str">
        <f>IF(_xlfn.IFNA(VLOOKUP($A124,'Indiv lists'!$G:$G,1,FALSE),"N")=$A124,"Y","N")</f>
        <v>N</v>
      </c>
    </row>
    <row r="125" spans="1:5" x14ac:dyDescent="0.25">
      <c r="A125" s="2" t="s">
        <v>244</v>
      </c>
      <c r="B125" s="2" t="s">
        <v>245</v>
      </c>
      <c r="C125" s="3" t="str">
        <f>IF(_xlfn.IFNA(VLOOKUP($A125,'Indiv lists'!$A:$A,1,FALSE),"N")=A125,"Y","N")</f>
        <v>N</v>
      </c>
      <c r="D125" s="3" t="str">
        <f>IF(_xlfn.IFNA(VLOOKUP($A125,'Indiv lists'!$D:$D,1,FALSE),"N")=$A125,"Y","N")</f>
        <v>Y</v>
      </c>
      <c r="E125" s="3" t="str">
        <f>IF(_xlfn.IFNA(VLOOKUP($A125,'Indiv lists'!$G:$G,1,FALSE),"N")=$A125,"Y","N")</f>
        <v>N</v>
      </c>
    </row>
    <row r="126" spans="1:5" x14ac:dyDescent="0.25">
      <c r="A126" s="2" t="s">
        <v>246</v>
      </c>
      <c r="B126" s="2" t="s">
        <v>247</v>
      </c>
      <c r="C126" s="3" t="str">
        <f>IF(_xlfn.IFNA(VLOOKUP($A126,'Indiv lists'!$A:$A,1,FALSE),"N")=A126,"Y","N")</f>
        <v>N</v>
      </c>
      <c r="D126" s="3" t="str">
        <f>IF(_xlfn.IFNA(VLOOKUP($A126,'Indiv lists'!$D:$D,1,FALSE),"N")=$A126,"Y","N")</f>
        <v>Y</v>
      </c>
      <c r="E126" s="3" t="str">
        <f>IF(_xlfn.IFNA(VLOOKUP($A126,'Indiv lists'!$G:$G,1,FALSE),"N")=$A126,"Y","N")</f>
        <v>N</v>
      </c>
    </row>
    <row r="127" spans="1:5" x14ac:dyDescent="0.25">
      <c r="A127" s="2" t="s">
        <v>248</v>
      </c>
      <c r="B127" s="2" t="s">
        <v>249</v>
      </c>
      <c r="C127" s="3" t="str">
        <f>IF(_xlfn.IFNA(VLOOKUP($A127,'Indiv lists'!$A:$A,1,FALSE),"N")=A127,"Y","N")</f>
        <v>N</v>
      </c>
      <c r="D127" s="3" t="str">
        <f>IF(_xlfn.IFNA(VLOOKUP($A127,'Indiv lists'!$D:$D,1,FALSE),"N")=$A127,"Y","N")</f>
        <v>Y</v>
      </c>
      <c r="E127" s="3" t="str">
        <f>IF(_xlfn.IFNA(VLOOKUP($A127,'Indiv lists'!$G:$G,1,FALSE),"N")=$A127,"Y","N")</f>
        <v>N</v>
      </c>
    </row>
    <row r="128" spans="1:5" x14ac:dyDescent="0.25">
      <c r="A128" s="2" t="s">
        <v>250</v>
      </c>
      <c r="B128" s="2" t="s">
        <v>251</v>
      </c>
      <c r="C128" s="3" t="str">
        <f>IF(_xlfn.IFNA(VLOOKUP($A128,'Indiv lists'!$A:$A,1,FALSE),"N")=A128,"Y","N")</f>
        <v>N</v>
      </c>
      <c r="D128" s="3" t="str">
        <f>IF(_xlfn.IFNA(VLOOKUP($A128,'Indiv lists'!$D:$D,1,FALSE),"N")=$A128,"Y","N")</f>
        <v>Y</v>
      </c>
      <c r="E128" s="3" t="str">
        <f>IF(_xlfn.IFNA(VLOOKUP($A128,'Indiv lists'!$G:$G,1,FALSE),"N")=$A128,"Y","N")</f>
        <v>N</v>
      </c>
    </row>
    <row r="129" spans="1:5" x14ac:dyDescent="0.25">
      <c r="A129" s="2" t="s">
        <v>252</v>
      </c>
      <c r="B129" s="2" t="s">
        <v>253</v>
      </c>
      <c r="C129" s="3" t="str">
        <f>IF(_xlfn.IFNA(VLOOKUP($A129,'Indiv lists'!$A:$A,1,FALSE),"N")=A129,"Y","N")</f>
        <v>N</v>
      </c>
      <c r="D129" s="3" t="str">
        <f>IF(_xlfn.IFNA(VLOOKUP($A129,'Indiv lists'!$D:$D,1,FALSE),"N")=$A129,"Y","N")</f>
        <v>Y</v>
      </c>
      <c r="E129" s="3" t="str">
        <f>IF(_xlfn.IFNA(VLOOKUP($A129,'Indiv lists'!$G:$G,1,FALSE),"N")=$A129,"Y","N")</f>
        <v>N</v>
      </c>
    </row>
    <row r="130" spans="1:5" x14ac:dyDescent="0.25">
      <c r="A130" s="2" t="s">
        <v>254</v>
      </c>
      <c r="B130" s="2" t="s">
        <v>255</v>
      </c>
      <c r="C130" s="3" t="str">
        <f>IF(_xlfn.IFNA(VLOOKUP($A130,'Indiv lists'!$A:$A,1,FALSE),"N")=A130,"Y","N")</f>
        <v>Y</v>
      </c>
      <c r="D130" s="3" t="str">
        <f>IF(_xlfn.IFNA(VLOOKUP($A130,'Indiv lists'!$D:$D,1,FALSE),"N")=$A130,"Y","N")</f>
        <v>Y</v>
      </c>
      <c r="E130" s="3" t="str">
        <f>IF(_xlfn.IFNA(VLOOKUP($A130,'Indiv lists'!$G:$G,1,FALSE),"N")=$A130,"Y","N")</f>
        <v>Y</v>
      </c>
    </row>
    <row r="131" spans="1:5" x14ac:dyDescent="0.25">
      <c r="A131" s="2" t="s">
        <v>256</v>
      </c>
      <c r="B131" s="2" t="s">
        <v>257</v>
      </c>
      <c r="C131" s="3" t="str">
        <f>IF(_xlfn.IFNA(VLOOKUP($A131,'Indiv lists'!$A:$A,1,FALSE),"N")=A131,"Y","N")</f>
        <v>N</v>
      </c>
      <c r="D131" s="3" t="str">
        <f>IF(_xlfn.IFNA(VLOOKUP($A131,'Indiv lists'!$D:$D,1,FALSE),"N")=$A131,"Y","N")</f>
        <v>Y</v>
      </c>
      <c r="E131" s="3" t="str">
        <f>IF(_xlfn.IFNA(VLOOKUP($A131,'Indiv lists'!$G:$G,1,FALSE),"N")=$A131,"Y","N")</f>
        <v>N</v>
      </c>
    </row>
    <row r="132" spans="1:5" x14ac:dyDescent="0.25">
      <c r="A132" s="2" t="s">
        <v>258</v>
      </c>
      <c r="B132" s="2" t="s">
        <v>259</v>
      </c>
      <c r="C132" s="3" t="str">
        <f>IF(_xlfn.IFNA(VLOOKUP($A132,'Indiv lists'!$A:$A,1,FALSE),"N")=A132,"Y","N")</f>
        <v>Y</v>
      </c>
      <c r="D132" s="3" t="str">
        <f>IF(_xlfn.IFNA(VLOOKUP($A132,'Indiv lists'!$D:$D,1,FALSE),"N")=$A132,"Y","N")</f>
        <v>Y</v>
      </c>
      <c r="E132" s="3" t="str">
        <f>IF(_xlfn.IFNA(VLOOKUP($A132,'Indiv lists'!$G:$G,1,FALSE),"N")=$A132,"Y","N")</f>
        <v>N</v>
      </c>
    </row>
    <row r="133" spans="1:5" x14ac:dyDescent="0.25">
      <c r="A133" s="2" t="s">
        <v>260</v>
      </c>
      <c r="B133" s="2" t="s">
        <v>261</v>
      </c>
      <c r="C133" s="3" t="str">
        <f>IF(_xlfn.IFNA(VLOOKUP($A133,'Indiv lists'!$A:$A,1,FALSE),"N")=A133,"Y","N")</f>
        <v>N</v>
      </c>
      <c r="D133" s="3" t="str">
        <f>IF(_xlfn.IFNA(VLOOKUP($A133,'Indiv lists'!$D:$D,1,FALSE),"N")=$A133,"Y","N")</f>
        <v>Y</v>
      </c>
      <c r="E133" s="3" t="str">
        <f>IF(_xlfn.IFNA(VLOOKUP($A133,'Indiv lists'!$G:$G,1,FALSE),"N")=$A133,"Y","N")</f>
        <v>N</v>
      </c>
    </row>
    <row r="134" spans="1:5" x14ac:dyDescent="0.25">
      <c r="A134" s="2" t="s">
        <v>262</v>
      </c>
      <c r="B134" s="2" t="s">
        <v>263</v>
      </c>
      <c r="C134" s="3" t="str">
        <f>IF(_xlfn.IFNA(VLOOKUP($A134,'Indiv lists'!$A:$A,1,FALSE),"N")=A134,"Y","N")</f>
        <v>N</v>
      </c>
      <c r="D134" s="3" t="str">
        <f>IF(_xlfn.IFNA(VLOOKUP($A134,'Indiv lists'!$D:$D,1,FALSE),"N")=$A134,"Y","N")</f>
        <v>Y</v>
      </c>
      <c r="E134" s="3" t="str">
        <f>IF(_xlfn.IFNA(VLOOKUP($A134,'Indiv lists'!$G:$G,1,FALSE),"N")=$A134,"Y","N")</f>
        <v>N</v>
      </c>
    </row>
    <row r="135" spans="1:5" x14ac:dyDescent="0.25">
      <c r="A135" s="2" t="s">
        <v>264</v>
      </c>
      <c r="B135" s="2" t="s">
        <v>265</v>
      </c>
      <c r="C135" s="3" t="str">
        <f>IF(_xlfn.IFNA(VLOOKUP($A135,'Indiv lists'!$A:$A,1,FALSE),"N")=A135,"Y","N")</f>
        <v>Y</v>
      </c>
      <c r="D135" s="3" t="str">
        <f>IF(_xlfn.IFNA(VLOOKUP($A135,'Indiv lists'!$D:$D,1,FALSE),"N")=$A135,"Y","N")</f>
        <v>Y</v>
      </c>
      <c r="E135" s="3" t="str">
        <f>IF(_xlfn.IFNA(VLOOKUP($A135,'Indiv lists'!$G:$G,1,FALSE),"N")=$A135,"Y","N")</f>
        <v>N</v>
      </c>
    </row>
    <row r="136" spans="1:5" x14ac:dyDescent="0.25">
      <c r="A136" s="2" t="s">
        <v>266</v>
      </c>
      <c r="B136" s="2" t="s">
        <v>267</v>
      </c>
      <c r="C136" s="3" t="str">
        <f>IF(_xlfn.IFNA(VLOOKUP($A136,'Indiv lists'!$A:$A,1,FALSE),"N")=A136,"Y","N")</f>
        <v>N</v>
      </c>
      <c r="D136" s="3" t="str">
        <f>IF(_xlfn.IFNA(VLOOKUP($A136,'Indiv lists'!$D:$D,1,FALSE),"N")=$A136,"Y","N")</f>
        <v>Y</v>
      </c>
      <c r="E136" s="3" t="str">
        <f>IF(_xlfn.IFNA(VLOOKUP($A136,'Indiv lists'!$G:$G,1,FALSE),"N")=$A136,"Y","N")</f>
        <v>N</v>
      </c>
    </row>
    <row r="137" spans="1:5" x14ac:dyDescent="0.25">
      <c r="A137" s="2" t="s">
        <v>268</v>
      </c>
      <c r="B137" s="2" t="s">
        <v>269</v>
      </c>
      <c r="C137" s="3" t="str">
        <f>IF(_xlfn.IFNA(VLOOKUP($A137,'Indiv lists'!$A:$A,1,FALSE),"N")=A137,"Y","N")</f>
        <v>N</v>
      </c>
      <c r="D137" s="3" t="str">
        <f>IF(_xlfn.IFNA(VLOOKUP($A137,'Indiv lists'!$D:$D,1,FALSE),"N")=$A137,"Y","N")</f>
        <v>Y</v>
      </c>
      <c r="E137" s="3" t="str">
        <f>IF(_xlfn.IFNA(VLOOKUP($A137,'Indiv lists'!$G:$G,1,FALSE),"N")=$A137,"Y","N")</f>
        <v>N</v>
      </c>
    </row>
    <row r="138" spans="1:5" x14ac:dyDescent="0.25">
      <c r="A138" s="2" t="s">
        <v>270</v>
      </c>
      <c r="B138" s="2" t="s">
        <v>271</v>
      </c>
      <c r="C138" s="3" t="str">
        <f>IF(_xlfn.IFNA(VLOOKUP($A138,'Indiv lists'!$A:$A,1,FALSE),"N")=A138,"Y","N")</f>
        <v>N</v>
      </c>
      <c r="D138" s="3" t="str">
        <f>IF(_xlfn.IFNA(VLOOKUP($A138,'Indiv lists'!$D:$D,1,FALSE),"N")=$A138,"Y","N")</f>
        <v>Y</v>
      </c>
      <c r="E138" s="3" t="str">
        <f>IF(_xlfn.IFNA(VLOOKUP($A138,'Indiv lists'!$G:$G,1,FALSE),"N")=$A138,"Y","N")</f>
        <v>N</v>
      </c>
    </row>
    <row r="139" spans="1:5" x14ac:dyDescent="0.25">
      <c r="A139" s="2" t="s">
        <v>272</v>
      </c>
      <c r="B139" s="2" t="s">
        <v>273</v>
      </c>
      <c r="C139" s="3" t="str">
        <f>IF(_xlfn.IFNA(VLOOKUP($A139,'Indiv lists'!$A:$A,1,FALSE),"N")=A139,"Y","N")</f>
        <v>Y</v>
      </c>
      <c r="D139" s="3" t="str">
        <f>IF(_xlfn.IFNA(VLOOKUP($A139,'Indiv lists'!$D:$D,1,FALSE),"N")=$A139,"Y","N")</f>
        <v>Y</v>
      </c>
      <c r="E139" s="3" t="str">
        <f>IF(_xlfn.IFNA(VLOOKUP($A139,'Indiv lists'!$G:$G,1,FALSE),"N")=$A139,"Y","N")</f>
        <v>N</v>
      </c>
    </row>
    <row r="140" spans="1:5" x14ac:dyDescent="0.25">
      <c r="A140" s="2" t="s">
        <v>274</v>
      </c>
      <c r="B140" s="2" t="s">
        <v>275</v>
      </c>
      <c r="C140" s="3" t="str">
        <f>IF(_xlfn.IFNA(VLOOKUP($A140,'Indiv lists'!$A:$A,1,FALSE),"N")=A140,"Y","N")</f>
        <v>Y</v>
      </c>
      <c r="D140" s="3" t="str">
        <f>IF(_xlfn.IFNA(VLOOKUP($A140,'Indiv lists'!$D:$D,1,FALSE),"N")=$A140,"Y","N")</f>
        <v>Y</v>
      </c>
      <c r="E140" s="3" t="str">
        <f>IF(_xlfn.IFNA(VLOOKUP($A140,'Indiv lists'!$G:$G,1,FALSE),"N")=$A140,"Y","N")</f>
        <v>N</v>
      </c>
    </row>
    <row r="141" spans="1:5" x14ac:dyDescent="0.25">
      <c r="A141" s="2" t="s">
        <v>276</v>
      </c>
      <c r="B141" s="2" t="s">
        <v>277</v>
      </c>
      <c r="C141" s="3" t="str">
        <f>IF(_xlfn.IFNA(VLOOKUP($A141,'Indiv lists'!$A:$A,1,FALSE),"N")=A141,"Y","N")</f>
        <v>N</v>
      </c>
      <c r="D141" s="3" t="str">
        <f>IF(_xlfn.IFNA(VLOOKUP($A141,'Indiv lists'!$D:$D,1,FALSE),"N")=$A141,"Y","N")</f>
        <v>Y</v>
      </c>
      <c r="E141" s="3" t="str">
        <f>IF(_xlfn.IFNA(VLOOKUP($A141,'Indiv lists'!$G:$G,1,FALSE),"N")=$A141,"Y","N")</f>
        <v>N</v>
      </c>
    </row>
    <row r="142" spans="1:5" x14ac:dyDescent="0.25">
      <c r="A142" s="2" t="s">
        <v>278</v>
      </c>
      <c r="B142" s="2" t="s">
        <v>279</v>
      </c>
      <c r="C142" s="3" t="str">
        <f>IF(_xlfn.IFNA(VLOOKUP($A142,'Indiv lists'!$A:$A,1,FALSE),"N")=A142,"Y","N")</f>
        <v>Y</v>
      </c>
      <c r="D142" s="3" t="str">
        <f>IF(_xlfn.IFNA(VLOOKUP($A142,'Indiv lists'!$D:$D,1,FALSE),"N")=$A142,"Y","N")</f>
        <v>Y</v>
      </c>
      <c r="E142" s="3" t="str">
        <f>IF(_xlfn.IFNA(VLOOKUP($A142,'Indiv lists'!$G:$G,1,FALSE),"N")=$A142,"Y","N")</f>
        <v>Y</v>
      </c>
    </row>
    <row r="143" spans="1:5" x14ac:dyDescent="0.25">
      <c r="A143" s="2" t="s">
        <v>280</v>
      </c>
      <c r="B143" s="2" t="s">
        <v>281</v>
      </c>
      <c r="C143" s="3" t="str">
        <f>IF(_xlfn.IFNA(VLOOKUP($A143,'Indiv lists'!$A:$A,1,FALSE),"N")=A143,"Y","N")</f>
        <v>Y</v>
      </c>
      <c r="D143" s="3" t="str">
        <f>IF(_xlfn.IFNA(VLOOKUP($A143,'Indiv lists'!$D:$D,1,FALSE),"N")=$A143,"Y","N")</f>
        <v>Y</v>
      </c>
      <c r="E143" s="3" t="str">
        <f>IF(_xlfn.IFNA(VLOOKUP($A143,'Indiv lists'!$G:$G,1,FALSE),"N")=$A143,"Y","N")</f>
        <v>N</v>
      </c>
    </row>
    <row r="144" spans="1:5" x14ac:dyDescent="0.25">
      <c r="A144" s="2" t="s">
        <v>282</v>
      </c>
      <c r="B144" s="2" t="s">
        <v>283</v>
      </c>
      <c r="C144" s="3" t="str">
        <f>IF(_xlfn.IFNA(VLOOKUP($A144,'Indiv lists'!$A:$A,1,FALSE),"N")=A144,"Y","N")</f>
        <v>N</v>
      </c>
      <c r="D144" s="3" t="str">
        <f>IF(_xlfn.IFNA(VLOOKUP($A144,'Indiv lists'!$D:$D,1,FALSE),"N")=$A144,"Y","N")</f>
        <v>Y</v>
      </c>
      <c r="E144" s="3" t="str">
        <f>IF(_xlfn.IFNA(VLOOKUP($A144,'Indiv lists'!$G:$G,1,FALSE),"N")=$A144,"Y","N")</f>
        <v>N</v>
      </c>
    </row>
    <row r="145" spans="1:5" x14ac:dyDescent="0.25">
      <c r="A145" s="2" t="s">
        <v>284</v>
      </c>
      <c r="B145" s="2" t="s">
        <v>285</v>
      </c>
      <c r="C145" s="3" t="str">
        <f>IF(_xlfn.IFNA(VLOOKUP($A145,'Indiv lists'!$A:$A,1,FALSE),"N")=A145,"Y","N")</f>
        <v>N</v>
      </c>
      <c r="D145" s="3" t="str">
        <f>IF(_xlfn.IFNA(VLOOKUP($A145,'Indiv lists'!$D:$D,1,FALSE),"N")=$A145,"Y","N")</f>
        <v>Y</v>
      </c>
      <c r="E145" s="3" t="str">
        <f>IF(_xlfn.IFNA(VLOOKUP($A145,'Indiv lists'!$G:$G,1,FALSE),"N")=$A145,"Y","N")</f>
        <v>N</v>
      </c>
    </row>
    <row r="146" spans="1:5" x14ac:dyDescent="0.25">
      <c r="A146" s="2" t="s">
        <v>286</v>
      </c>
      <c r="B146" s="2" t="s">
        <v>287</v>
      </c>
      <c r="C146" s="3" t="str">
        <f>IF(_xlfn.IFNA(VLOOKUP($A146,'Indiv lists'!$A:$A,1,FALSE),"N")=A146,"Y","N")</f>
        <v>N</v>
      </c>
      <c r="D146" s="3" t="str">
        <f>IF(_xlfn.IFNA(VLOOKUP($A146,'Indiv lists'!$D:$D,1,FALSE),"N")=$A146,"Y","N")</f>
        <v>Y</v>
      </c>
      <c r="E146" s="3" t="str">
        <f>IF(_xlfn.IFNA(VLOOKUP($A146,'Indiv lists'!$G:$G,1,FALSE),"N")=$A146,"Y","N")</f>
        <v>N</v>
      </c>
    </row>
    <row r="147" spans="1:5" x14ac:dyDescent="0.25">
      <c r="A147" s="2" t="s">
        <v>288</v>
      </c>
      <c r="B147" s="2" t="s">
        <v>289</v>
      </c>
      <c r="C147" s="3" t="str">
        <f>IF(_xlfn.IFNA(VLOOKUP($A147,'Indiv lists'!$A:$A,1,FALSE),"N")=A147,"Y","N")</f>
        <v>Y</v>
      </c>
      <c r="D147" s="3" t="str">
        <f>IF(_xlfn.IFNA(VLOOKUP($A147,'Indiv lists'!$D:$D,1,FALSE),"N")=$A147,"Y","N")</f>
        <v>Y</v>
      </c>
      <c r="E147" s="3" t="str">
        <f>IF(_xlfn.IFNA(VLOOKUP($A147,'Indiv lists'!$G:$G,1,FALSE),"N")=$A147,"Y","N")</f>
        <v>N</v>
      </c>
    </row>
    <row r="148" spans="1:5" x14ac:dyDescent="0.25">
      <c r="A148" s="2" t="s">
        <v>290</v>
      </c>
      <c r="B148" s="2" t="s">
        <v>291</v>
      </c>
      <c r="C148" s="3" t="str">
        <f>IF(_xlfn.IFNA(VLOOKUP($A148,'Indiv lists'!$A:$A,1,FALSE),"N")=A148,"Y","N")</f>
        <v>Y</v>
      </c>
      <c r="D148" s="3" t="str">
        <f>IF(_xlfn.IFNA(VLOOKUP($A148,'Indiv lists'!$D:$D,1,FALSE),"N")=$A148,"Y","N")</f>
        <v>Y</v>
      </c>
      <c r="E148" s="3" t="str">
        <f>IF(_xlfn.IFNA(VLOOKUP($A148,'Indiv lists'!$G:$G,1,FALSE),"N")=$A148,"Y","N")</f>
        <v>N</v>
      </c>
    </row>
    <row r="149" spans="1:5" x14ac:dyDescent="0.25">
      <c r="A149" s="2" t="s">
        <v>292</v>
      </c>
      <c r="B149" s="2" t="s">
        <v>293</v>
      </c>
      <c r="C149" s="3" t="str">
        <f>IF(_xlfn.IFNA(VLOOKUP($A149,'Indiv lists'!$A:$A,1,FALSE),"N")=A149,"Y","N")</f>
        <v>N</v>
      </c>
      <c r="D149" s="3" t="str">
        <f>IF(_xlfn.IFNA(VLOOKUP($A149,'Indiv lists'!$D:$D,1,FALSE),"N")=$A149,"Y","N")</f>
        <v>Y</v>
      </c>
      <c r="E149" s="3" t="str">
        <f>IF(_xlfn.IFNA(VLOOKUP($A149,'Indiv lists'!$G:$G,1,FALSE),"N")=$A149,"Y","N")</f>
        <v>N</v>
      </c>
    </row>
    <row r="150" spans="1:5" x14ac:dyDescent="0.25">
      <c r="A150" s="2" t="s">
        <v>294</v>
      </c>
      <c r="B150" s="2" t="s">
        <v>295</v>
      </c>
      <c r="C150" s="3" t="str">
        <f>IF(_xlfn.IFNA(VLOOKUP($A150,'Indiv lists'!$A:$A,1,FALSE),"N")=A150,"Y","N")</f>
        <v>Y</v>
      </c>
      <c r="D150" s="3" t="str">
        <f>IF(_xlfn.IFNA(VLOOKUP($A150,'Indiv lists'!$D:$D,1,FALSE),"N")=$A150,"Y","N")</f>
        <v>Y</v>
      </c>
      <c r="E150" s="3" t="str">
        <f>IF(_xlfn.IFNA(VLOOKUP($A150,'Indiv lists'!$G:$G,1,FALSE),"N")=$A150,"Y","N")</f>
        <v>N</v>
      </c>
    </row>
    <row r="151" spans="1:5" x14ac:dyDescent="0.25">
      <c r="A151" s="2" t="s">
        <v>296</v>
      </c>
      <c r="B151" s="2" t="s">
        <v>297</v>
      </c>
      <c r="C151" s="3" t="str">
        <f>IF(_xlfn.IFNA(VLOOKUP($A151,'Indiv lists'!$A:$A,1,FALSE),"N")=A151,"Y","N")</f>
        <v>N</v>
      </c>
      <c r="D151" s="3" t="str">
        <f>IF(_xlfn.IFNA(VLOOKUP($A151,'Indiv lists'!$D:$D,1,FALSE),"N")=$A151,"Y","N")</f>
        <v>Y</v>
      </c>
      <c r="E151" s="3" t="str">
        <f>IF(_xlfn.IFNA(VLOOKUP($A151,'Indiv lists'!$G:$G,1,FALSE),"N")=$A151,"Y","N")</f>
        <v>N</v>
      </c>
    </row>
    <row r="152" spans="1:5" x14ac:dyDescent="0.25">
      <c r="A152" s="2" t="s">
        <v>298</v>
      </c>
      <c r="B152" s="2" t="s">
        <v>299</v>
      </c>
      <c r="C152" s="3" t="str">
        <f>IF(_xlfn.IFNA(VLOOKUP($A152,'Indiv lists'!$A:$A,1,FALSE),"N")=A152,"Y","N")</f>
        <v>N</v>
      </c>
      <c r="D152" s="3" t="str">
        <f>IF(_xlfn.IFNA(VLOOKUP($A152,'Indiv lists'!$D:$D,1,FALSE),"N")=$A152,"Y","N")</f>
        <v>Y</v>
      </c>
      <c r="E152" s="3" t="str">
        <f>IF(_xlfn.IFNA(VLOOKUP($A152,'Indiv lists'!$G:$G,1,FALSE),"N")=$A152,"Y","N")</f>
        <v>Y</v>
      </c>
    </row>
    <row r="153" spans="1:5" x14ac:dyDescent="0.25">
      <c r="A153" s="2" t="s">
        <v>300</v>
      </c>
      <c r="B153" s="2" t="s">
        <v>301</v>
      </c>
      <c r="C153" s="3" t="str">
        <f>IF(_xlfn.IFNA(VLOOKUP($A153,'Indiv lists'!$A:$A,1,FALSE),"N")=A153,"Y","N")</f>
        <v>N</v>
      </c>
      <c r="D153" s="3" t="str">
        <f>IF(_xlfn.IFNA(VLOOKUP($A153,'Indiv lists'!$D:$D,1,FALSE),"N")=$A153,"Y","N")</f>
        <v>Y</v>
      </c>
      <c r="E153" s="3" t="str">
        <f>IF(_xlfn.IFNA(VLOOKUP($A153,'Indiv lists'!$G:$G,1,FALSE),"N")=$A153,"Y","N")</f>
        <v>N</v>
      </c>
    </row>
    <row r="154" spans="1:5" x14ac:dyDescent="0.25">
      <c r="A154" s="2" t="s">
        <v>302</v>
      </c>
      <c r="B154" s="2" t="s">
        <v>303</v>
      </c>
      <c r="C154" s="3" t="str">
        <f>IF(_xlfn.IFNA(VLOOKUP($A154,'Indiv lists'!$A:$A,1,FALSE),"N")=A154,"Y","N")</f>
        <v>N</v>
      </c>
      <c r="D154" s="3" t="str">
        <f>IF(_xlfn.IFNA(VLOOKUP($A154,'Indiv lists'!$D:$D,1,FALSE),"N")=$A154,"Y","N")</f>
        <v>Y</v>
      </c>
      <c r="E154" s="3" t="str">
        <f>IF(_xlfn.IFNA(VLOOKUP($A154,'Indiv lists'!$G:$G,1,FALSE),"N")=$A154,"Y","N")</f>
        <v>N</v>
      </c>
    </row>
    <row r="155" spans="1:5" x14ac:dyDescent="0.25">
      <c r="A155" s="2" t="s">
        <v>304</v>
      </c>
      <c r="B155" s="2" t="s">
        <v>305</v>
      </c>
      <c r="C155" s="3" t="str">
        <f>IF(_xlfn.IFNA(VLOOKUP($A155,'Indiv lists'!$A:$A,1,FALSE),"N")=A155,"Y","N")</f>
        <v>N</v>
      </c>
      <c r="D155" s="3" t="str">
        <f>IF(_xlfn.IFNA(VLOOKUP($A155,'Indiv lists'!$D:$D,1,FALSE),"N")=$A155,"Y","N")</f>
        <v>Y</v>
      </c>
      <c r="E155" s="3" t="str">
        <f>IF(_xlfn.IFNA(VLOOKUP($A155,'Indiv lists'!$G:$G,1,FALSE),"N")=$A155,"Y","N")</f>
        <v>N</v>
      </c>
    </row>
    <row r="156" spans="1:5" x14ac:dyDescent="0.25">
      <c r="A156" s="2" t="s">
        <v>306</v>
      </c>
      <c r="B156" s="2" t="s">
        <v>307</v>
      </c>
      <c r="C156" s="3" t="str">
        <f>IF(_xlfn.IFNA(VLOOKUP($A156,'Indiv lists'!$A:$A,1,FALSE),"N")=A156,"Y","N")</f>
        <v>N</v>
      </c>
      <c r="D156" s="3" t="str">
        <f>IF(_xlfn.IFNA(VLOOKUP($A156,'Indiv lists'!$D:$D,1,FALSE),"N")=$A156,"Y","N")</f>
        <v>Y</v>
      </c>
      <c r="E156" s="3" t="str">
        <f>IF(_xlfn.IFNA(VLOOKUP($A156,'Indiv lists'!$G:$G,1,FALSE),"N")=$A156,"Y","N")</f>
        <v>N</v>
      </c>
    </row>
    <row r="157" spans="1:5" x14ac:dyDescent="0.25">
      <c r="A157" s="2" t="s">
        <v>308</v>
      </c>
      <c r="B157" s="2" t="s">
        <v>309</v>
      </c>
      <c r="C157" s="3" t="str">
        <f>IF(_xlfn.IFNA(VLOOKUP($A157,'Indiv lists'!$A:$A,1,FALSE),"N")=A157,"Y","N")</f>
        <v>N</v>
      </c>
      <c r="D157" s="3" t="str">
        <f>IF(_xlfn.IFNA(VLOOKUP($A157,'Indiv lists'!$D:$D,1,FALSE),"N")=$A157,"Y","N")</f>
        <v>Y</v>
      </c>
      <c r="E157" s="3" t="str">
        <f>IF(_xlfn.IFNA(VLOOKUP($A157,'Indiv lists'!$G:$G,1,FALSE),"N")=$A157,"Y","N")</f>
        <v>N</v>
      </c>
    </row>
    <row r="158" spans="1:5" x14ac:dyDescent="0.25">
      <c r="A158" s="2" t="s">
        <v>310</v>
      </c>
      <c r="B158" s="2" t="s">
        <v>311</v>
      </c>
      <c r="C158" s="3" t="str">
        <f>IF(_xlfn.IFNA(VLOOKUP($A158,'Indiv lists'!$A:$A,1,FALSE),"N")=A158,"Y","N")</f>
        <v>N</v>
      </c>
      <c r="D158" s="3" t="str">
        <f>IF(_xlfn.IFNA(VLOOKUP($A158,'Indiv lists'!$D:$D,1,FALSE),"N")=$A158,"Y","N")</f>
        <v>Y</v>
      </c>
      <c r="E158" s="3" t="str">
        <f>IF(_xlfn.IFNA(VLOOKUP($A158,'Indiv lists'!$G:$G,1,FALSE),"N")=$A158,"Y","N")</f>
        <v>N</v>
      </c>
    </row>
    <row r="159" spans="1:5" x14ac:dyDescent="0.25">
      <c r="A159" s="2" t="s">
        <v>312</v>
      </c>
      <c r="B159" s="2" t="s">
        <v>313</v>
      </c>
      <c r="C159" s="3" t="str">
        <f>IF(_xlfn.IFNA(VLOOKUP($A159,'Indiv lists'!$A:$A,1,FALSE),"N")=A159,"Y","N")</f>
        <v>Y</v>
      </c>
      <c r="D159" s="3" t="str">
        <f>IF(_xlfn.IFNA(VLOOKUP($A159,'Indiv lists'!$D:$D,1,FALSE),"N")=$A159,"Y","N")</f>
        <v>Y</v>
      </c>
      <c r="E159" s="3" t="str">
        <f>IF(_xlfn.IFNA(VLOOKUP($A159,'Indiv lists'!$G:$G,1,FALSE),"N")=$A159,"Y","N")</f>
        <v>N</v>
      </c>
    </row>
    <row r="160" spans="1:5" x14ac:dyDescent="0.25">
      <c r="A160" s="2" t="s">
        <v>314</v>
      </c>
      <c r="B160" s="2" t="s">
        <v>315</v>
      </c>
      <c r="C160" s="3" t="str">
        <f>IF(_xlfn.IFNA(VLOOKUP($A160,'Indiv lists'!$A:$A,1,FALSE),"N")=A160,"Y","N")</f>
        <v>N</v>
      </c>
      <c r="D160" s="3" t="str">
        <f>IF(_xlfn.IFNA(VLOOKUP($A160,'Indiv lists'!$D:$D,1,FALSE),"N")=$A160,"Y","N")</f>
        <v>Y</v>
      </c>
      <c r="E160" s="3" t="str">
        <f>IF(_xlfn.IFNA(VLOOKUP($A160,'Indiv lists'!$G:$G,1,FALSE),"N")=$A160,"Y","N")</f>
        <v>N</v>
      </c>
    </row>
    <row r="161" spans="1:5" x14ac:dyDescent="0.25">
      <c r="A161" s="2" t="s">
        <v>316</v>
      </c>
      <c r="B161" s="2" t="s">
        <v>317</v>
      </c>
      <c r="C161" s="3" t="str">
        <f>IF(_xlfn.IFNA(VLOOKUP($A161,'Indiv lists'!$A:$A,1,FALSE),"N")=A161,"Y","N")</f>
        <v>Y</v>
      </c>
      <c r="D161" s="3" t="str">
        <f>IF(_xlfn.IFNA(VLOOKUP($A161,'Indiv lists'!$D:$D,1,FALSE),"N")=$A161,"Y","N")</f>
        <v>Y</v>
      </c>
      <c r="E161" s="3" t="str">
        <f>IF(_xlfn.IFNA(VLOOKUP($A161,'Indiv lists'!$G:$G,1,FALSE),"N")=$A161,"Y","N")</f>
        <v>N</v>
      </c>
    </row>
    <row r="162" spans="1:5" x14ac:dyDescent="0.25">
      <c r="A162" s="2" t="s">
        <v>318</v>
      </c>
      <c r="B162" s="2" t="s">
        <v>319</v>
      </c>
      <c r="C162" s="3" t="str">
        <f>IF(_xlfn.IFNA(VLOOKUP($A162,'Indiv lists'!$A:$A,1,FALSE),"N")=A162,"Y","N")</f>
        <v>N</v>
      </c>
      <c r="D162" s="3" t="str">
        <f>IF(_xlfn.IFNA(VLOOKUP($A162,'Indiv lists'!$D:$D,1,FALSE),"N")=$A162,"Y","N")</f>
        <v>Y</v>
      </c>
      <c r="E162" s="3" t="str">
        <f>IF(_xlfn.IFNA(VLOOKUP($A162,'Indiv lists'!$G:$G,1,FALSE),"N")=$A162,"Y","N")</f>
        <v>N</v>
      </c>
    </row>
    <row r="163" spans="1:5" x14ac:dyDescent="0.25">
      <c r="A163" s="2" t="s">
        <v>320</v>
      </c>
      <c r="B163" s="2" t="s">
        <v>321</v>
      </c>
      <c r="C163" s="3" t="str">
        <f>IF(_xlfn.IFNA(VLOOKUP($A163,'Indiv lists'!$A:$A,1,FALSE),"N")=A163,"Y","N")</f>
        <v>N</v>
      </c>
      <c r="D163" s="3" t="str">
        <f>IF(_xlfn.IFNA(VLOOKUP($A163,'Indiv lists'!$D:$D,1,FALSE),"N")=$A163,"Y","N")</f>
        <v>Y</v>
      </c>
      <c r="E163" s="3" t="str">
        <f>IF(_xlfn.IFNA(VLOOKUP($A163,'Indiv lists'!$G:$G,1,FALSE),"N")=$A163,"Y","N")</f>
        <v>N</v>
      </c>
    </row>
    <row r="164" spans="1:5" x14ac:dyDescent="0.25">
      <c r="A164" s="2" t="s">
        <v>322</v>
      </c>
      <c r="B164" s="2" t="s">
        <v>323</v>
      </c>
      <c r="C164" s="3" t="str">
        <f>IF(_xlfn.IFNA(VLOOKUP($A164,'Indiv lists'!$A:$A,1,FALSE),"N")=A164,"Y","N")</f>
        <v>Y</v>
      </c>
      <c r="D164" s="3" t="str">
        <f>IF(_xlfn.IFNA(VLOOKUP($A164,'Indiv lists'!$D:$D,1,FALSE),"N")=$A164,"Y","N")</f>
        <v>Y</v>
      </c>
      <c r="E164" s="3" t="str">
        <f>IF(_xlfn.IFNA(VLOOKUP($A164,'Indiv lists'!$G:$G,1,FALSE),"N")=$A164,"Y","N")</f>
        <v>Y</v>
      </c>
    </row>
    <row r="165" spans="1:5" x14ac:dyDescent="0.25">
      <c r="A165" s="2" t="s">
        <v>324</v>
      </c>
      <c r="B165" s="2" t="s">
        <v>325</v>
      </c>
      <c r="C165" s="3" t="str">
        <f>IF(_xlfn.IFNA(VLOOKUP($A165,'Indiv lists'!$A:$A,1,FALSE),"N")=A165,"Y","N")</f>
        <v>Y</v>
      </c>
      <c r="D165" s="3" t="str">
        <f>IF(_xlfn.IFNA(VLOOKUP($A165,'Indiv lists'!$D:$D,1,FALSE),"N")=$A165,"Y","N")</f>
        <v>Y</v>
      </c>
      <c r="E165" s="3" t="str">
        <f>IF(_xlfn.IFNA(VLOOKUP($A165,'Indiv lists'!$G:$G,1,FALSE),"N")=$A165,"Y","N")</f>
        <v>N</v>
      </c>
    </row>
    <row r="166" spans="1:5" x14ac:dyDescent="0.25">
      <c r="A166" s="2" t="s">
        <v>326</v>
      </c>
      <c r="B166" s="2" t="s">
        <v>327</v>
      </c>
      <c r="C166" s="3" t="str">
        <f>IF(_xlfn.IFNA(VLOOKUP($A166,'Indiv lists'!$A:$A,1,FALSE),"N")=A166,"Y","N")</f>
        <v>N</v>
      </c>
      <c r="D166" s="3" t="str">
        <f>IF(_xlfn.IFNA(VLOOKUP($A166,'Indiv lists'!$D:$D,1,FALSE),"N")=$A166,"Y","N")</f>
        <v>Y</v>
      </c>
      <c r="E166" s="3" t="str">
        <f>IF(_xlfn.IFNA(VLOOKUP($A166,'Indiv lists'!$G:$G,1,FALSE),"N")=$A166,"Y","N")</f>
        <v>N</v>
      </c>
    </row>
    <row r="167" spans="1:5" x14ac:dyDescent="0.25">
      <c r="A167" s="2" t="s">
        <v>328</v>
      </c>
      <c r="B167" s="2" t="s">
        <v>329</v>
      </c>
      <c r="C167" s="3" t="str">
        <f>IF(_xlfn.IFNA(VLOOKUP($A167,'Indiv lists'!$A:$A,1,FALSE),"N")=A167,"Y","N")</f>
        <v>N</v>
      </c>
      <c r="D167" s="3" t="str">
        <f>IF(_xlfn.IFNA(VLOOKUP($A167,'Indiv lists'!$D:$D,1,FALSE),"N")=$A167,"Y","N")</f>
        <v>Y</v>
      </c>
      <c r="E167" s="3" t="str">
        <f>IF(_xlfn.IFNA(VLOOKUP($A167,'Indiv lists'!$G:$G,1,FALSE),"N")=$A167,"Y","N")</f>
        <v>N</v>
      </c>
    </row>
    <row r="168" spans="1:5" x14ac:dyDescent="0.25">
      <c r="A168" s="2" t="s">
        <v>330</v>
      </c>
      <c r="B168" s="2" t="s">
        <v>331</v>
      </c>
      <c r="C168" s="3" t="str">
        <f>IF(_xlfn.IFNA(VLOOKUP($A168,'Indiv lists'!$A:$A,1,FALSE),"N")=A168,"Y","N")</f>
        <v>N</v>
      </c>
      <c r="D168" s="3" t="str">
        <f>IF(_xlfn.IFNA(VLOOKUP($A168,'Indiv lists'!$D:$D,1,FALSE),"N")=$A168,"Y","N")</f>
        <v>Y</v>
      </c>
      <c r="E168" s="3" t="str">
        <f>IF(_xlfn.IFNA(VLOOKUP($A168,'Indiv lists'!$G:$G,1,FALSE),"N")=$A168,"Y","N")</f>
        <v>N</v>
      </c>
    </row>
    <row r="169" spans="1:5" x14ac:dyDescent="0.25">
      <c r="A169" s="2" t="s">
        <v>332</v>
      </c>
      <c r="B169" s="2" t="s">
        <v>333</v>
      </c>
      <c r="C169" s="3" t="str">
        <f>IF(_xlfn.IFNA(VLOOKUP($A169,'Indiv lists'!$A:$A,1,FALSE),"N")=A169,"Y","N")</f>
        <v>N</v>
      </c>
      <c r="D169" s="3" t="str">
        <f>IF(_xlfn.IFNA(VLOOKUP($A169,'Indiv lists'!$D:$D,1,FALSE),"N")=$A169,"Y","N")</f>
        <v>Y</v>
      </c>
      <c r="E169" s="3" t="str">
        <f>IF(_xlfn.IFNA(VLOOKUP($A169,'Indiv lists'!$G:$G,1,FALSE),"N")=$A169,"Y","N")</f>
        <v>N</v>
      </c>
    </row>
    <row r="170" spans="1:5" x14ac:dyDescent="0.25">
      <c r="A170" s="2" t="s">
        <v>334</v>
      </c>
      <c r="B170" s="2" t="s">
        <v>335</v>
      </c>
      <c r="C170" s="3" t="str">
        <f>IF(_xlfn.IFNA(VLOOKUP($A170,'Indiv lists'!$A:$A,1,FALSE),"N")=A170,"Y","N")</f>
        <v>N</v>
      </c>
      <c r="D170" s="3" t="str">
        <f>IF(_xlfn.IFNA(VLOOKUP($A170,'Indiv lists'!$D:$D,1,FALSE),"N")=$A170,"Y","N")</f>
        <v>Y</v>
      </c>
      <c r="E170" s="3" t="str">
        <f>IF(_xlfn.IFNA(VLOOKUP($A170,'Indiv lists'!$G:$G,1,FALSE),"N")=$A170,"Y","N")</f>
        <v>N</v>
      </c>
    </row>
    <row r="171" spans="1:5" x14ac:dyDescent="0.25">
      <c r="A171" s="2" t="s">
        <v>336</v>
      </c>
      <c r="B171" s="2" t="s">
        <v>337</v>
      </c>
      <c r="C171" s="3" t="str">
        <f>IF(_xlfn.IFNA(VLOOKUP($A171,'Indiv lists'!$A:$A,1,FALSE),"N")=A171,"Y","N")</f>
        <v>N</v>
      </c>
      <c r="D171" s="3" t="str">
        <f>IF(_xlfn.IFNA(VLOOKUP($A171,'Indiv lists'!$D:$D,1,FALSE),"N")=$A171,"Y","N")</f>
        <v>Y</v>
      </c>
      <c r="E171" s="3" t="str">
        <f>IF(_xlfn.IFNA(VLOOKUP($A171,'Indiv lists'!$G:$G,1,FALSE),"N")=$A171,"Y","N")</f>
        <v>N</v>
      </c>
    </row>
    <row r="172" spans="1:5" x14ac:dyDescent="0.25">
      <c r="A172" s="2" t="s">
        <v>338</v>
      </c>
      <c r="B172" s="2" t="s">
        <v>339</v>
      </c>
      <c r="C172" s="3" t="str">
        <f>IF(_xlfn.IFNA(VLOOKUP($A172,'Indiv lists'!$A:$A,1,FALSE),"N")=A172,"Y","N")</f>
        <v>N</v>
      </c>
      <c r="D172" s="3" t="str">
        <f>IF(_xlfn.IFNA(VLOOKUP($A172,'Indiv lists'!$D:$D,1,FALSE),"N")=$A172,"Y","N")</f>
        <v>Y</v>
      </c>
      <c r="E172" s="3" t="str">
        <f>IF(_xlfn.IFNA(VLOOKUP($A172,'Indiv lists'!$G:$G,1,FALSE),"N")=$A172,"Y","N")</f>
        <v>N</v>
      </c>
    </row>
    <row r="173" spans="1:5" x14ac:dyDescent="0.25">
      <c r="A173" s="2" t="s">
        <v>340</v>
      </c>
      <c r="B173" s="2" t="s">
        <v>341</v>
      </c>
      <c r="C173" s="3" t="str">
        <f>IF(_xlfn.IFNA(VLOOKUP($A173,'Indiv lists'!$A:$A,1,FALSE),"N")=A173,"Y","N")</f>
        <v>N</v>
      </c>
      <c r="D173" s="3" t="str">
        <f>IF(_xlfn.IFNA(VLOOKUP($A173,'Indiv lists'!$D:$D,1,FALSE),"N")=$A173,"Y","N")</f>
        <v>Y</v>
      </c>
      <c r="E173" s="3" t="str">
        <f>IF(_xlfn.IFNA(VLOOKUP($A173,'Indiv lists'!$G:$G,1,FALSE),"N")=$A173,"Y","N")</f>
        <v>N</v>
      </c>
    </row>
    <row r="174" spans="1:5" x14ac:dyDescent="0.25">
      <c r="A174" s="2" t="s">
        <v>342</v>
      </c>
      <c r="B174" s="2" t="s">
        <v>343</v>
      </c>
      <c r="C174" s="3" t="str">
        <f>IF(_xlfn.IFNA(VLOOKUP($A174,'Indiv lists'!$A:$A,1,FALSE),"N")=A174,"Y","N")</f>
        <v>N</v>
      </c>
      <c r="D174" s="3" t="str">
        <f>IF(_xlfn.IFNA(VLOOKUP($A174,'Indiv lists'!$D:$D,1,FALSE),"N")=$A174,"Y","N")</f>
        <v>Y</v>
      </c>
      <c r="E174" s="3" t="str">
        <f>IF(_xlfn.IFNA(VLOOKUP($A174,'Indiv lists'!$G:$G,1,FALSE),"N")=$A174,"Y","N")</f>
        <v>N</v>
      </c>
    </row>
    <row r="175" spans="1:5" x14ac:dyDescent="0.25">
      <c r="A175" s="2" t="s">
        <v>344</v>
      </c>
      <c r="B175" s="2" t="s">
        <v>345</v>
      </c>
      <c r="C175" s="3" t="str">
        <f>IF(_xlfn.IFNA(VLOOKUP($A175,'Indiv lists'!$A:$A,1,FALSE),"N")=A175,"Y","N")</f>
        <v>Y</v>
      </c>
      <c r="D175" s="3" t="str">
        <f>IF(_xlfn.IFNA(VLOOKUP($A175,'Indiv lists'!$D:$D,1,FALSE),"N")=$A175,"Y","N")</f>
        <v>Y</v>
      </c>
      <c r="E175" s="3" t="str">
        <f>IF(_xlfn.IFNA(VLOOKUP($A175,'Indiv lists'!$G:$G,1,FALSE),"N")=$A175,"Y","N")</f>
        <v>N</v>
      </c>
    </row>
    <row r="176" spans="1:5" x14ac:dyDescent="0.25">
      <c r="A176" s="2" t="s">
        <v>346</v>
      </c>
      <c r="B176" s="2" t="s">
        <v>347</v>
      </c>
      <c r="C176" s="3" t="str">
        <f>IF(_xlfn.IFNA(VLOOKUP($A176,'Indiv lists'!$A:$A,1,FALSE),"N")=A176,"Y","N")</f>
        <v>N</v>
      </c>
      <c r="D176" s="3" t="str">
        <f>IF(_xlfn.IFNA(VLOOKUP($A176,'Indiv lists'!$D:$D,1,FALSE),"N")=$A176,"Y","N")</f>
        <v>Y</v>
      </c>
      <c r="E176" s="3" t="str">
        <f>IF(_xlfn.IFNA(VLOOKUP($A176,'Indiv lists'!$G:$G,1,FALSE),"N")=$A176,"Y","N")</f>
        <v>N</v>
      </c>
    </row>
    <row r="177" spans="1:5" x14ac:dyDescent="0.25">
      <c r="A177" s="2" t="s">
        <v>348</v>
      </c>
      <c r="B177" s="2" t="s">
        <v>349</v>
      </c>
      <c r="C177" s="3" t="str">
        <f>IF(_xlfn.IFNA(VLOOKUP($A177,'Indiv lists'!$A:$A,1,FALSE),"N")=A177,"Y","N")</f>
        <v>N</v>
      </c>
      <c r="D177" s="3" t="str">
        <f>IF(_xlfn.IFNA(VLOOKUP($A177,'Indiv lists'!$D:$D,1,FALSE),"N")=$A177,"Y","N")</f>
        <v>Y</v>
      </c>
      <c r="E177" s="3" t="str">
        <f>IF(_xlfn.IFNA(VLOOKUP($A177,'Indiv lists'!$G:$G,1,FALSE),"N")=$A177,"Y","N")</f>
        <v>N</v>
      </c>
    </row>
    <row r="178" spans="1:5" x14ac:dyDescent="0.25">
      <c r="A178" s="2" t="s">
        <v>350</v>
      </c>
      <c r="B178" s="2" t="s">
        <v>351</v>
      </c>
      <c r="C178" s="3" t="str">
        <f>IF(_xlfn.IFNA(VLOOKUP($A178,'Indiv lists'!$A:$A,1,FALSE),"N")=A178,"Y","N")</f>
        <v>N</v>
      </c>
      <c r="D178" s="3" t="str">
        <f>IF(_xlfn.IFNA(VLOOKUP($A178,'Indiv lists'!$D:$D,1,FALSE),"N")=$A178,"Y","N")</f>
        <v>Y</v>
      </c>
      <c r="E178" s="3" t="str">
        <f>IF(_xlfn.IFNA(VLOOKUP($A178,'Indiv lists'!$G:$G,1,FALSE),"N")=$A178,"Y","N")</f>
        <v>N</v>
      </c>
    </row>
    <row r="179" spans="1:5" x14ac:dyDescent="0.25">
      <c r="A179" s="2" t="s">
        <v>352</v>
      </c>
      <c r="B179" s="2" t="s">
        <v>353</v>
      </c>
      <c r="C179" s="3" t="str">
        <f>IF(_xlfn.IFNA(VLOOKUP($A179,'Indiv lists'!$A:$A,1,FALSE),"N")=A179,"Y","N")</f>
        <v>N</v>
      </c>
      <c r="D179" s="3" t="str">
        <f>IF(_xlfn.IFNA(VLOOKUP($A179,'Indiv lists'!$D:$D,1,FALSE),"N")=$A179,"Y","N")</f>
        <v>Y</v>
      </c>
      <c r="E179" s="3" t="str">
        <f>IF(_xlfn.IFNA(VLOOKUP($A179,'Indiv lists'!$G:$G,1,FALSE),"N")=$A179,"Y","N")</f>
        <v>N</v>
      </c>
    </row>
    <row r="180" spans="1:5" x14ac:dyDescent="0.25">
      <c r="A180" s="2" t="s">
        <v>354</v>
      </c>
      <c r="B180" s="2" t="s">
        <v>355</v>
      </c>
      <c r="C180" s="3" t="str">
        <f>IF(_xlfn.IFNA(VLOOKUP($A180,'Indiv lists'!$A:$A,1,FALSE),"N")=A180,"Y","N")</f>
        <v>N</v>
      </c>
      <c r="D180" s="3" t="str">
        <f>IF(_xlfn.IFNA(VLOOKUP($A180,'Indiv lists'!$D:$D,1,FALSE),"N")=$A180,"Y","N")</f>
        <v>Y</v>
      </c>
      <c r="E180" s="3" t="str">
        <f>IF(_xlfn.IFNA(VLOOKUP($A180,'Indiv lists'!$G:$G,1,FALSE),"N")=$A180,"Y","N")</f>
        <v>N</v>
      </c>
    </row>
    <row r="181" spans="1:5" x14ac:dyDescent="0.25">
      <c r="A181" s="2" t="s">
        <v>356</v>
      </c>
      <c r="B181" s="2" t="s">
        <v>357</v>
      </c>
      <c r="C181" s="3" t="str">
        <f>IF(_xlfn.IFNA(VLOOKUP($A181,'Indiv lists'!$A:$A,1,FALSE),"N")=A181,"Y","N")</f>
        <v>N</v>
      </c>
      <c r="D181" s="3" t="str">
        <f>IF(_xlfn.IFNA(VLOOKUP($A181,'Indiv lists'!$D:$D,1,FALSE),"N")=$A181,"Y","N")</f>
        <v>Y</v>
      </c>
      <c r="E181" s="3" t="str">
        <f>IF(_xlfn.IFNA(VLOOKUP($A181,'Indiv lists'!$G:$G,1,FALSE),"N")=$A181,"Y","N")</f>
        <v>N</v>
      </c>
    </row>
    <row r="182" spans="1:5" x14ac:dyDescent="0.25">
      <c r="A182" s="2" t="s">
        <v>358</v>
      </c>
      <c r="B182" s="2" t="s">
        <v>359</v>
      </c>
      <c r="C182" s="3" t="str">
        <f>IF(_xlfn.IFNA(VLOOKUP($A182,'Indiv lists'!$A:$A,1,FALSE),"N")=A182,"Y","N")</f>
        <v>N</v>
      </c>
      <c r="D182" s="3" t="str">
        <f>IF(_xlfn.IFNA(VLOOKUP($A182,'Indiv lists'!$D:$D,1,FALSE),"N")=$A182,"Y","N")</f>
        <v>Y</v>
      </c>
      <c r="E182" s="3" t="str">
        <f>IF(_xlfn.IFNA(VLOOKUP($A182,'Indiv lists'!$G:$G,1,FALSE),"N")=$A182,"Y","N")</f>
        <v>N</v>
      </c>
    </row>
    <row r="183" spans="1:5" x14ac:dyDescent="0.25">
      <c r="A183" s="2" t="s">
        <v>360</v>
      </c>
      <c r="B183" s="2" t="s">
        <v>361</v>
      </c>
      <c r="C183" s="3" t="str">
        <f>IF(_xlfn.IFNA(VLOOKUP($A183,'Indiv lists'!$A:$A,1,FALSE),"N")=A183,"Y","N")</f>
        <v>N</v>
      </c>
      <c r="D183" s="3" t="str">
        <f>IF(_xlfn.IFNA(VLOOKUP($A183,'Indiv lists'!$D:$D,1,FALSE),"N")=$A183,"Y","N")</f>
        <v>Y</v>
      </c>
      <c r="E183" s="3" t="str">
        <f>IF(_xlfn.IFNA(VLOOKUP($A183,'Indiv lists'!$G:$G,1,FALSE),"N")=$A183,"Y","N")</f>
        <v>N</v>
      </c>
    </row>
    <row r="184" spans="1:5" x14ac:dyDescent="0.25">
      <c r="A184" s="2" t="s">
        <v>362</v>
      </c>
      <c r="B184" s="2" t="s">
        <v>363</v>
      </c>
      <c r="C184" s="3" t="str">
        <f>IF(_xlfn.IFNA(VLOOKUP($A184,'Indiv lists'!$A:$A,1,FALSE),"N")=A184,"Y","N")</f>
        <v>N</v>
      </c>
      <c r="D184" s="3" t="str">
        <f>IF(_xlfn.IFNA(VLOOKUP($A184,'Indiv lists'!$D:$D,1,FALSE),"N")=$A184,"Y","N")</f>
        <v>Y</v>
      </c>
      <c r="E184" s="3" t="str">
        <f>IF(_xlfn.IFNA(VLOOKUP($A184,'Indiv lists'!$G:$G,1,FALSE),"N")=$A184,"Y","N")</f>
        <v>N</v>
      </c>
    </row>
    <row r="185" spans="1:5" x14ac:dyDescent="0.25">
      <c r="A185" s="2" t="s">
        <v>364</v>
      </c>
      <c r="B185" s="2" t="s">
        <v>365</v>
      </c>
      <c r="C185" s="3" t="str">
        <f>IF(_xlfn.IFNA(VLOOKUP($A185,'Indiv lists'!$A:$A,1,FALSE),"N")=A185,"Y","N")</f>
        <v>N</v>
      </c>
      <c r="D185" s="3" t="str">
        <f>IF(_xlfn.IFNA(VLOOKUP($A185,'Indiv lists'!$D:$D,1,FALSE),"N")=$A185,"Y","N")</f>
        <v>Y</v>
      </c>
      <c r="E185" s="3" t="str">
        <f>IF(_xlfn.IFNA(VLOOKUP($A185,'Indiv lists'!$G:$G,1,FALSE),"N")=$A185,"Y","N")</f>
        <v>N</v>
      </c>
    </row>
    <row r="186" spans="1:5" x14ac:dyDescent="0.25">
      <c r="A186" s="2" t="s">
        <v>366</v>
      </c>
      <c r="B186" s="2" t="s">
        <v>367</v>
      </c>
      <c r="C186" s="3" t="str">
        <f>IF(_xlfn.IFNA(VLOOKUP($A186,'Indiv lists'!$A:$A,1,FALSE),"N")=A186,"Y","N")</f>
        <v>N</v>
      </c>
      <c r="D186" s="3" t="str">
        <f>IF(_xlfn.IFNA(VLOOKUP($A186,'Indiv lists'!$D:$D,1,FALSE),"N")=$A186,"Y","N")</f>
        <v>Y</v>
      </c>
      <c r="E186" s="3" t="str">
        <f>IF(_xlfn.IFNA(VLOOKUP($A186,'Indiv lists'!$G:$G,1,FALSE),"N")=$A186,"Y","N")</f>
        <v>N</v>
      </c>
    </row>
    <row r="187" spans="1:5" x14ac:dyDescent="0.25">
      <c r="A187" s="2" t="s">
        <v>368</v>
      </c>
      <c r="B187" s="2" t="s">
        <v>369</v>
      </c>
      <c r="C187" s="3" t="str">
        <f>IF(_xlfn.IFNA(VLOOKUP($A187,'Indiv lists'!$A:$A,1,FALSE),"N")=A187,"Y","N")</f>
        <v>N</v>
      </c>
      <c r="D187" s="3" t="str">
        <f>IF(_xlfn.IFNA(VLOOKUP($A187,'Indiv lists'!$D:$D,1,FALSE),"N")=$A187,"Y","N")</f>
        <v>Y</v>
      </c>
      <c r="E187" s="3" t="str">
        <f>IF(_xlfn.IFNA(VLOOKUP($A187,'Indiv lists'!$G:$G,1,FALSE),"N")=$A187,"Y","N")</f>
        <v>N</v>
      </c>
    </row>
    <row r="188" spans="1:5" x14ac:dyDescent="0.25">
      <c r="A188" s="2" t="s">
        <v>370</v>
      </c>
      <c r="B188" s="2" t="s">
        <v>371</v>
      </c>
      <c r="C188" s="3" t="str">
        <f>IF(_xlfn.IFNA(VLOOKUP($A188,'Indiv lists'!$A:$A,1,FALSE),"N")=A188,"Y","N")</f>
        <v>N</v>
      </c>
      <c r="D188" s="3" t="str">
        <f>IF(_xlfn.IFNA(VLOOKUP($A188,'Indiv lists'!$D:$D,1,FALSE),"N")=$A188,"Y","N")</f>
        <v>Y</v>
      </c>
      <c r="E188" s="3" t="str">
        <f>IF(_xlfn.IFNA(VLOOKUP($A188,'Indiv lists'!$G:$G,1,FALSE),"N")=$A188,"Y","N")</f>
        <v>N</v>
      </c>
    </row>
    <row r="189" spans="1:5" x14ac:dyDescent="0.25">
      <c r="A189" s="2" t="s">
        <v>372</v>
      </c>
      <c r="B189" s="2" t="s">
        <v>373</v>
      </c>
      <c r="C189" s="3" t="str">
        <f>IF(_xlfn.IFNA(VLOOKUP($A189,'Indiv lists'!$A:$A,1,FALSE),"N")=A189,"Y","N")</f>
        <v>N</v>
      </c>
      <c r="D189" s="3" t="str">
        <f>IF(_xlfn.IFNA(VLOOKUP($A189,'Indiv lists'!$D:$D,1,FALSE),"N")=$A189,"Y","N")</f>
        <v>Y</v>
      </c>
      <c r="E189" s="3" t="str">
        <f>IF(_xlfn.IFNA(VLOOKUP($A189,'Indiv lists'!$G:$G,1,FALSE),"N")=$A189,"Y","N")</f>
        <v>N</v>
      </c>
    </row>
    <row r="190" spans="1:5" x14ac:dyDescent="0.25">
      <c r="A190" s="2" t="s">
        <v>374</v>
      </c>
      <c r="B190" s="2" t="s">
        <v>375</v>
      </c>
      <c r="C190" s="3" t="str">
        <f>IF(_xlfn.IFNA(VLOOKUP($A190,'Indiv lists'!$A:$A,1,FALSE),"N")=A190,"Y","N")</f>
        <v>Y</v>
      </c>
      <c r="D190" s="3" t="str">
        <f>IF(_xlfn.IFNA(VLOOKUP($A190,'Indiv lists'!$D:$D,1,FALSE),"N")=$A190,"Y","N")</f>
        <v>Y</v>
      </c>
      <c r="E190" s="3" t="str">
        <f>IF(_xlfn.IFNA(VLOOKUP($A190,'Indiv lists'!$G:$G,1,FALSE),"N")=$A190,"Y","N")</f>
        <v>N</v>
      </c>
    </row>
    <row r="191" spans="1:5" x14ac:dyDescent="0.25">
      <c r="A191" s="2" t="s">
        <v>376</v>
      </c>
      <c r="B191" s="2" t="s">
        <v>377</v>
      </c>
      <c r="C191" s="3" t="str">
        <f>IF(_xlfn.IFNA(VLOOKUP($A191,'Indiv lists'!$A:$A,1,FALSE),"N")=A191,"Y","N")</f>
        <v>N</v>
      </c>
      <c r="D191" s="3" t="str">
        <f>IF(_xlfn.IFNA(VLOOKUP($A191,'Indiv lists'!$D:$D,1,FALSE),"N")=$A191,"Y","N")</f>
        <v>Y</v>
      </c>
      <c r="E191" s="3" t="str">
        <f>IF(_xlfn.IFNA(VLOOKUP($A191,'Indiv lists'!$G:$G,1,FALSE),"N")=$A191,"Y","N")</f>
        <v>N</v>
      </c>
    </row>
    <row r="192" spans="1:5" x14ac:dyDescent="0.25">
      <c r="A192" s="2" t="s">
        <v>378</v>
      </c>
      <c r="B192" s="2" t="s">
        <v>379</v>
      </c>
      <c r="C192" s="3" t="str">
        <f>IF(_xlfn.IFNA(VLOOKUP($A192,'Indiv lists'!$A:$A,1,FALSE),"N")=A192,"Y","N")</f>
        <v>Y</v>
      </c>
      <c r="D192" s="3" t="str">
        <f>IF(_xlfn.IFNA(VLOOKUP($A192,'Indiv lists'!$D:$D,1,FALSE),"N")=$A192,"Y","N")</f>
        <v>Y</v>
      </c>
      <c r="E192" s="3" t="str">
        <f>IF(_xlfn.IFNA(VLOOKUP($A192,'Indiv lists'!$G:$G,1,FALSE),"N")=$A192,"Y","N")</f>
        <v>N</v>
      </c>
    </row>
    <row r="193" spans="1:5" x14ac:dyDescent="0.25">
      <c r="A193" s="2" t="s">
        <v>380</v>
      </c>
      <c r="B193" s="2" t="s">
        <v>381</v>
      </c>
      <c r="C193" s="3" t="str">
        <f>IF(_xlfn.IFNA(VLOOKUP($A193,'Indiv lists'!$A:$A,1,FALSE),"N")=A193,"Y","N")</f>
        <v>Y</v>
      </c>
      <c r="D193" s="3" t="str">
        <f>IF(_xlfn.IFNA(VLOOKUP($A193,'Indiv lists'!$D:$D,1,FALSE),"N")=$A193,"Y","N")</f>
        <v>Y</v>
      </c>
      <c r="E193" s="3" t="str">
        <f>IF(_xlfn.IFNA(VLOOKUP($A193,'Indiv lists'!$G:$G,1,FALSE),"N")=$A193,"Y","N")</f>
        <v>N</v>
      </c>
    </row>
    <row r="194" spans="1:5" x14ac:dyDescent="0.25">
      <c r="A194" s="2" t="s">
        <v>382</v>
      </c>
      <c r="B194" s="2" t="s">
        <v>383</v>
      </c>
      <c r="C194" s="3" t="str">
        <f>IF(_xlfn.IFNA(VLOOKUP($A194,'Indiv lists'!$A:$A,1,FALSE),"N")=A194,"Y","N")</f>
        <v>Y</v>
      </c>
      <c r="D194" s="3" t="str">
        <f>IF(_xlfn.IFNA(VLOOKUP($A194,'Indiv lists'!$D:$D,1,FALSE),"N")=$A194,"Y","N")</f>
        <v>Y</v>
      </c>
      <c r="E194" s="3" t="str">
        <f>IF(_xlfn.IFNA(VLOOKUP($A194,'Indiv lists'!$G:$G,1,FALSE),"N")=$A194,"Y","N")</f>
        <v>N</v>
      </c>
    </row>
    <row r="195" spans="1:5" x14ac:dyDescent="0.25">
      <c r="A195" s="2" t="s">
        <v>384</v>
      </c>
      <c r="B195" s="2" t="s">
        <v>385</v>
      </c>
      <c r="C195" s="3" t="str">
        <f>IF(_xlfn.IFNA(VLOOKUP($A195,'Indiv lists'!$A:$A,1,FALSE),"N")=A195,"Y","N")</f>
        <v>Y</v>
      </c>
      <c r="D195" s="3" t="str">
        <f>IF(_xlfn.IFNA(VLOOKUP($A195,'Indiv lists'!$D:$D,1,FALSE),"N")=$A195,"Y","N")</f>
        <v>Y</v>
      </c>
      <c r="E195" s="3" t="str">
        <f>IF(_xlfn.IFNA(VLOOKUP($A195,'Indiv lists'!$G:$G,1,FALSE),"N")=$A195,"Y","N")</f>
        <v>N</v>
      </c>
    </row>
    <row r="196" spans="1:5" x14ac:dyDescent="0.25">
      <c r="A196" s="2" t="s">
        <v>386</v>
      </c>
      <c r="B196" s="2" t="s">
        <v>387</v>
      </c>
      <c r="C196" s="3" t="str">
        <f>IF(_xlfn.IFNA(VLOOKUP($A196,'Indiv lists'!$A:$A,1,FALSE),"N")=A196,"Y","N")</f>
        <v>Y</v>
      </c>
      <c r="D196" s="3" t="str">
        <f>IF(_xlfn.IFNA(VLOOKUP($A196,'Indiv lists'!$D:$D,1,FALSE),"N")=$A196,"Y","N")</f>
        <v>Y</v>
      </c>
      <c r="E196" s="3" t="str">
        <f>IF(_xlfn.IFNA(VLOOKUP($A196,'Indiv lists'!$G:$G,1,FALSE),"N")=$A196,"Y","N")</f>
        <v>N</v>
      </c>
    </row>
    <row r="197" spans="1:5" x14ac:dyDescent="0.25">
      <c r="A197" s="2" t="s">
        <v>388</v>
      </c>
      <c r="B197" s="2" t="s">
        <v>389</v>
      </c>
      <c r="C197" s="3" t="str">
        <f>IF(_xlfn.IFNA(VLOOKUP($A197,'Indiv lists'!$A:$A,1,FALSE),"N")=A197,"Y","N")</f>
        <v>Y</v>
      </c>
      <c r="D197" s="3" t="str">
        <f>IF(_xlfn.IFNA(VLOOKUP($A197,'Indiv lists'!$D:$D,1,FALSE),"N")=$A197,"Y","N")</f>
        <v>Y</v>
      </c>
      <c r="E197" s="3" t="str">
        <f>IF(_xlfn.IFNA(VLOOKUP($A197,'Indiv lists'!$G:$G,1,FALSE),"N")=$A197,"Y","N")</f>
        <v>Y</v>
      </c>
    </row>
    <row r="198" spans="1:5" x14ac:dyDescent="0.25">
      <c r="A198" s="2" t="s">
        <v>390</v>
      </c>
      <c r="B198" s="2" t="s">
        <v>391</v>
      </c>
      <c r="C198" s="3" t="str">
        <f>IF(_xlfn.IFNA(VLOOKUP($A198,'Indiv lists'!$A:$A,1,FALSE),"N")=A198,"Y","N")</f>
        <v>N</v>
      </c>
      <c r="D198" s="3" t="str">
        <f>IF(_xlfn.IFNA(VLOOKUP($A198,'Indiv lists'!$D:$D,1,FALSE),"N")=$A198,"Y","N")</f>
        <v>Y</v>
      </c>
      <c r="E198" s="3" t="str">
        <f>IF(_xlfn.IFNA(VLOOKUP($A198,'Indiv lists'!$G:$G,1,FALSE),"N")=$A198,"Y","N")</f>
        <v>N</v>
      </c>
    </row>
    <row r="199" spans="1:5" x14ac:dyDescent="0.25">
      <c r="A199" s="2" t="s">
        <v>392</v>
      </c>
      <c r="B199" s="2" t="s">
        <v>393</v>
      </c>
      <c r="C199" s="3" t="str">
        <f>IF(_xlfn.IFNA(VLOOKUP($A199,'Indiv lists'!$A:$A,1,FALSE),"N")=A199,"Y","N")</f>
        <v>N</v>
      </c>
      <c r="D199" s="3" t="str">
        <f>IF(_xlfn.IFNA(VLOOKUP($A199,'Indiv lists'!$D:$D,1,FALSE),"N")=$A199,"Y","N")</f>
        <v>Y</v>
      </c>
      <c r="E199" s="3" t="str">
        <f>IF(_xlfn.IFNA(VLOOKUP($A199,'Indiv lists'!$G:$G,1,FALSE),"N")=$A199,"Y","N")</f>
        <v>N</v>
      </c>
    </row>
    <row r="200" spans="1:5" x14ac:dyDescent="0.25">
      <c r="A200" s="2" t="s">
        <v>394</v>
      </c>
      <c r="B200" s="2" t="s">
        <v>395</v>
      </c>
      <c r="C200" s="3" t="str">
        <f>IF(_xlfn.IFNA(VLOOKUP($A200,'Indiv lists'!$A:$A,1,FALSE),"N")=A200,"Y","N")</f>
        <v>Y</v>
      </c>
      <c r="D200" s="3" t="str">
        <f>IF(_xlfn.IFNA(VLOOKUP($A200,'Indiv lists'!$D:$D,1,FALSE),"N")=$A200,"Y","N")</f>
        <v>Y</v>
      </c>
      <c r="E200" s="3" t="str">
        <f>IF(_xlfn.IFNA(VLOOKUP($A200,'Indiv lists'!$G:$G,1,FALSE),"N")=$A200,"Y","N")</f>
        <v>N</v>
      </c>
    </row>
    <row r="201" spans="1:5" x14ac:dyDescent="0.25">
      <c r="A201" s="2" t="s">
        <v>396</v>
      </c>
      <c r="B201" s="2" t="s">
        <v>397</v>
      </c>
      <c r="C201" s="3" t="str">
        <f>IF(_xlfn.IFNA(VLOOKUP($A201,'Indiv lists'!$A:$A,1,FALSE),"N")=A201,"Y","N")</f>
        <v>Y</v>
      </c>
      <c r="D201" s="3" t="str">
        <f>IF(_xlfn.IFNA(VLOOKUP($A201,'Indiv lists'!$D:$D,1,FALSE),"N")=$A201,"Y","N")</f>
        <v>Y</v>
      </c>
      <c r="E201" s="3" t="str">
        <f>IF(_xlfn.IFNA(VLOOKUP($A201,'Indiv lists'!$G:$G,1,FALSE),"N")=$A201,"Y","N")</f>
        <v>N</v>
      </c>
    </row>
    <row r="202" spans="1:5" x14ac:dyDescent="0.25">
      <c r="A202" s="2" t="s">
        <v>398</v>
      </c>
      <c r="B202" s="2" t="s">
        <v>399</v>
      </c>
      <c r="C202" s="3" t="str">
        <f>IF(_xlfn.IFNA(VLOOKUP($A202,'Indiv lists'!$A:$A,1,FALSE),"N")=A202,"Y","N")</f>
        <v>N</v>
      </c>
      <c r="D202" s="3" t="str">
        <f>IF(_xlfn.IFNA(VLOOKUP($A202,'Indiv lists'!$D:$D,1,FALSE),"N")=$A202,"Y","N")</f>
        <v>Y</v>
      </c>
      <c r="E202" s="3" t="str">
        <f>IF(_xlfn.IFNA(VLOOKUP($A202,'Indiv lists'!$G:$G,1,FALSE),"N")=$A202,"Y","N")</f>
        <v>N</v>
      </c>
    </row>
    <row r="203" spans="1:5" x14ac:dyDescent="0.25">
      <c r="A203" s="2" t="s">
        <v>400</v>
      </c>
      <c r="B203" s="2" t="s">
        <v>401</v>
      </c>
      <c r="C203" s="3" t="str">
        <f>IF(_xlfn.IFNA(VLOOKUP($A203,'Indiv lists'!$A:$A,1,FALSE),"N")=A203,"Y","N")</f>
        <v>N</v>
      </c>
      <c r="D203" s="3" t="str">
        <f>IF(_xlfn.IFNA(VLOOKUP($A203,'Indiv lists'!$D:$D,1,FALSE),"N")=$A203,"Y","N")</f>
        <v>Y</v>
      </c>
      <c r="E203" s="3" t="str">
        <f>IF(_xlfn.IFNA(VLOOKUP($A203,'Indiv lists'!$G:$G,1,FALSE),"N")=$A203,"Y","N")</f>
        <v>N</v>
      </c>
    </row>
    <row r="204" spans="1:5" x14ac:dyDescent="0.25">
      <c r="A204" s="2" t="s">
        <v>405</v>
      </c>
      <c r="B204" s="2" t="s">
        <v>406</v>
      </c>
      <c r="C204" s="3" t="str">
        <f>IF(_xlfn.IFNA(VLOOKUP($A204,'Indiv lists'!$A:$A,1,FALSE),"N")=A204,"Y","N")</f>
        <v>N</v>
      </c>
      <c r="D204" s="3" t="str">
        <f>IF(_xlfn.IFNA(VLOOKUP($A204,'Indiv lists'!$D:$D,1,FALSE),"N")=$A204,"Y","N")</f>
        <v>N</v>
      </c>
      <c r="E204" s="3" t="str">
        <f>IF(_xlfn.IFNA(VLOOKUP($A204,'Indiv lists'!$G:$G,1,FALSE),"N")=$A204,"Y","N")</f>
        <v>Y</v>
      </c>
    </row>
    <row r="205" spans="1:5" x14ac:dyDescent="0.25">
      <c r="A205" s="2" t="s">
        <v>407</v>
      </c>
      <c r="B205" s="2" t="s">
        <v>408</v>
      </c>
      <c r="C205" s="3" t="str">
        <f>IF(_xlfn.IFNA(VLOOKUP($A205,'Indiv lists'!$A:$A,1,FALSE),"N")=A205,"Y","N")</f>
        <v>N</v>
      </c>
      <c r="D205" s="3" t="str">
        <f>IF(_xlfn.IFNA(VLOOKUP($A205,'Indiv lists'!$D:$D,1,FALSE),"N")=$A205,"Y","N")</f>
        <v>N</v>
      </c>
      <c r="E205" s="3" t="str">
        <f>IF(_xlfn.IFNA(VLOOKUP($A205,'Indiv lists'!$G:$G,1,FALSE),"N")=$A205,"Y","N")</f>
        <v>Y</v>
      </c>
    </row>
    <row r="206" spans="1:5" x14ac:dyDescent="0.25">
      <c r="A206" s="2" t="s">
        <v>409</v>
      </c>
      <c r="B206" s="2" t="s">
        <v>410</v>
      </c>
      <c r="C206" s="3" t="str">
        <f>IF(_xlfn.IFNA(VLOOKUP($A206,'Indiv lists'!$A:$A,1,FALSE),"N")=A206,"Y","N")</f>
        <v>N</v>
      </c>
      <c r="D206" s="3" t="str">
        <f>IF(_xlfn.IFNA(VLOOKUP($A206,'Indiv lists'!$D:$D,1,FALSE),"N")=$A206,"Y","N")</f>
        <v>N</v>
      </c>
      <c r="E206" s="3" t="str">
        <f>IF(_xlfn.IFNA(VLOOKUP($A206,'Indiv lists'!$G:$G,1,FALSE),"N")=$A206,"Y","N")</f>
        <v>Y</v>
      </c>
    </row>
    <row r="207" spans="1:5" x14ac:dyDescent="0.25">
      <c r="A207" s="2" t="s">
        <v>411</v>
      </c>
      <c r="B207" s="2" t="s">
        <v>412</v>
      </c>
      <c r="C207" s="3" t="str">
        <f>IF(_xlfn.IFNA(VLOOKUP($A207,'Indiv lists'!$A:$A,1,FALSE),"N")=A207,"Y","N")</f>
        <v>N</v>
      </c>
      <c r="D207" s="3" t="str">
        <f>IF(_xlfn.IFNA(VLOOKUP($A207,'Indiv lists'!$D:$D,1,FALSE),"N")=$A207,"Y","N")</f>
        <v>N</v>
      </c>
      <c r="E207" s="3" t="str">
        <f>IF(_xlfn.IFNA(VLOOKUP($A207,'Indiv lists'!$G:$G,1,FALSE),"N")=$A207,"Y","N")</f>
        <v>Y</v>
      </c>
    </row>
    <row r="208" spans="1:5" x14ac:dyDescent="0.25">
      <c r="A208" s="2" t="s">
        <v>413</v>
      </c>
      <c r="B208" s="2" t="s">
        <v>414</v>
      </c>
      <c r="C208" s="3" t="str">
        <f>IF(_xlfn.IFNA(VLOOKUP($A208,'Indiv lists'!$A:$A,1,FALSE),"N")=A208,"Y","N")</f>
        <v>N</v>
      </c>
      <c r="D208" s="3" t="str">
        <f>IF(_xlfn.IFNA(VLOOKUP($A208,'Indiv lists'!$D:$D,1,FALSE),"N")=$A208,"Y","N")</f>
        <v>N</v>
      </c>
      <c r="E208" s="3" t="str">
        <f>IF(_xlfn.IFNA(VLOOKUP($A208,'Indiv lists'!$G:$G,1,FALSE),"N")=$A208,"Y","N")</f>
        <v>Y</v>
      </c>
    </row>
    <row r="209" spans="1:5" x14ac:dyDescent="0.25">
      <c r="A209" s="2" t="s">
        <v>415</v>
      </c>
      <c r="B209" s="2" t="s">
        <v>416</v>
      </c>
      <c r="C209" s="3" t="str">
        <f>IF(_xlfn.IFNA(VLOOKUP($A209,'Indiv lists'!$A:$A,1,FALSE),"N")=A209,"Y","N")</f>
        <v>N</v>
      </c>
      <c r="D209" s="3" t="str">
        <f>IF(_xlfn.IFNA(VLOOKUP($A209,'Indiv lists'!$D:$D,1,FALSE),"N")=$A209,"Y","N")</f>
        <v>N</v>
      </c>
      <c r="E209" s="3" t="str">
        <f>IF(_xlfn.IFNA(VLOOKUP($A209,'Indiv lists'!$G:$G,1,FALSE),"N")=$A209,"Y","N")</f>
        <v>Y</v>
      </c>
    </row>
    <row r="210" spans="1:5" x14ac:dyDescent="0.25">
      <c r="A210" s="2" t="s">
        <v>417</v>
      </c>
      <c r="B210" s="2" t="s">
        <v>418</v>
      </c>
      <c r="C210" s="3" t="str">
        <f>IF(_xlfn.IFNA(VLOOKUP($A210,'Indiv lists'!$A:$A,1,FALSE),"N")=A210,"Y","N")</f>
        <v>N</v>
      </c>
      <c r="D210" s="3" t="str">
        <f>IF(_xlfn.IFNA(VLOOKUP($A210,'Indiv lists'!$D:$D,1,FALSE),"N")=$A210,"Y","N")</f>
        <v>N</v>
      </c>
      <c r="E210" s="3" t="str">
        <f>IF(_xlfn.IFNA(VLOOKUP($A210,'Indiv lists'!$G:$G,1,FALSE),"N")=$A210,"Y","N")</f>
        <v>Y</v>
      </c>
    </row>
    <row r="211" spans="1:5" x14ac:dyDescent="0.25">
      <c r="A211" s="2" t="s">
        <v>419</v>
      </c>
      <c r="B211" s="2" t="s">
        <v>420</v>
      </c>
      <c r="C211" s="3" t="str">
        <f>IF(_xlfn.IFNA(VLOOKUP($A211,'Indiv lists'!$A:$A,1,FALSE),"N")=A211,"Y","N")</f>
        <v>N</v>
      </c>
      <c r="D211" s="3" t="str">
        <f>IF(_xlfn.IFNA(VLOOKUP($A211,'Indiv lists'!$D:$D,1,FALSE),"N")=$A211,"Y","N")</f>
        <v>N</v>
      </c>
      <c r="E211" s="3" t="str">
        <f>IF(_xlfn.IFNA(VLOOKUP($A211,'Indiv lists'!$G:$G,1,FALSE),"N")=$A211,"Y","N")</f>
        <v>Y</v>
      </c>
    </row>
    <row r="212" spans="1:5" x14ac:dyDescent="0.25">
      <c r="A212" s="2" t="s">
        <v>421</v>
      </c>
      <c r="B212" s="2" t="s">
        <v>422</v>
      </c>
      <c r="C212" s="3" t="str">
        <f>IF(_xlfn.IFNA(VLOOKUP($A212,'Indiv lists'!$A:$A,1,FALSE),"N")=A212,"Y","N")</f>
        <v>N</v>
      </c>
      <c r="D212" s="3" t="str">
        <f>IF(_xlfn.IFNA(VLOOKUP($A212,'Indiv lists'!$D:$D,1,FALSE),"N")=$A212,"Y","N")</f>
        <v>N</v>
      </c>
      <c r="E212" s="3" t="str">
        <f>IF(_xlfn.IFNA(VLOOKUP($A212,'Indiv lists'!$G:$G,1,FALSE),"N")=$A212,"Y","N")</f>
        <v>Y</v>
      </c>
    </row>
    <row r="213" spans="1:5" x14ac:dyDescent="0.25">
      <c r="A213" s="2" t="s">
        <v>423</v>
      </c>
      <c r="B213" s="2" t="s">
        <v>424</v>
      </c>
      <c r="C213" s="3" t="str">
        <f>IF(_xlfn.IFNA(VLOOKUP($A213,'Indiv lists'!$A:$A,1,FALSE),"N")=A213,"Y","N")</f>
        <v>N</v>
      </c>
      <c r="D213" s="3" t="str">
        <f>IF(_xlfn.IFNA(VLOOKUP($A213,'Indiv lists'!$D:$D,1,FALSE),"N")=$A213,"Y","N")</f>
        <v>N</v>
      </c>
      <c r="E213" s="3" t="str">
        <f>IF(_xlfn.IFNA(VLOOKUP($A213,'Indiv lists'!$G:$G,1,FALSE),"N")=$A213,"Y","N")</f>
        <v>Y</v>
      </c>
    </row>
    <row r="214" spans="1:5" x14ac:dyDescent="0.25">
      <c r="A214" s="2" t="s">
        <v>425</v>
      </c>
      <c r="B214" s="2" t="s">
        <v>426</v>
      </c>
      <c r="C214" s="3" t="str">
        <f>IF(_xlfn.IFNA(VLOOKUP($A214,'Indiv lists'!$A:$A,1,FALSE),"N")=A214,"Y","N")</f>
        <v>N</v>
      </c>
      <c r="D214" s="3" t="str">
        <f>IF(_xlfn.IFNA(VLOOKUP($A214,'Indiv lists'!$D:$D,1,FALSE),"N")=$A214,"Y","N")</f>
        <v>N</v>
      </c>
      <c r="E214" s="3" t="str">
        <f>IF(_xlfn.IFNA(VLOOKUP($A214,'Indiv lists'!$G:$G,1,FALSE),"N")=$A214,"Y","N")</f>
        <v>Y</v>
      </c>
    </row>
    <row r="215" spans="1:5" x14ac:dyDescent="0.25">
      <c r="A215" s="2" t="s">
        <v>427</v>
      </c>
      <c r="B215" s="2" t="s">
        <v>428</v>
      </c>
      <c r="C215" s="3" t="str">
        <f>IF(_xlfn.IFNA(VLOOKUP($A215,'Indiv lists'!$A:$A,1,FALSE),"N")=A215,"Y","N")</f>
        <v>N</v>
      </c>
      <c r="D215" s="3" t="str">
        <f>IF(_xlfn.IFNA(VLOOKUP($A215,'Indiv lists'!$D:$D,1,FALSE),"N")=$A215,"Y","N")</f>
        <v>N</v>
      </c>
      <c r="E215" s="3" t="str">
        <f>IF(_xlfn.IFNA(VLOOKUP($A215,'Indiv lists'!$G:$G,1,FALSE),"N")=$A215,"Y","N")</f>
        <v>Y</v>
      </c>
    </row>
    <row r="216" spans="1:5" x14ac:dyDescent="0.25">
      <c r="A216" s="2" t="s">
        <v>429</v>
      </c>
      <c r="B216" s="2" t="s">
        <v>430</v>
      </c>
      <c r="C216" s="3" t="str">
        <f>IF(_xlfn.IFNA(VLOOKUP($A216,'Indiv lists'!$A:$A,1,FALSE),"N")=A216,"Y","N")</f>
        <v>N</v>
      </c>
      <c r="D216" s="3" t="str">
        <f>IF(_xlfn.IFNA(VLOOKUP($A216,'Indiv lists'!$D:$D,1,FALSE),"N")=$A216,"Y","N")</f>
        <v>N</v>
      </c>
      <c r="E216" s="3" t="str">
        <f>IF(_xlfn.IFNA(VLOOKUP($A216,'Indiv lists'!$G:$G,1,FALSE),"N")=$A216,"Y","N")</f>
        <v>Y</v>
      </c>
    </row>
    <row r="217" spans="1:5" x14ac:dyDescent="0.25">
      <c r="A217" s="2" t="s">
        <v>431</v>
      </c>
      <c r="B217" s="2" t="s">
        <v>432</v>
      </c>
      <c r="C217" s="3" t="str">
        <f>IF(_xlfn.IFNA(VLOOKUP($A217,'Indiv lists'!$A:$A,1,FALSE),"N")=A217,"Y","N")</f>
        <v>N</v>
      </c>
      <c r="D217" s="3" t="str">
        <f>IF(_xlfn.IFNA(VLOOKUP($A217,'Indiv lists'!$D:$D,1,FALSE),"N")=$A217,"Y","N")</f>
        <v>N</v>
      </c>
      <c r="E217" s="3" t="str">
        <f>IF(_xlfn.IFNA(VLOOKUP($A217,'Indiv lists'!$G:$G,1,FALSE),"N")=$A217,"Y","N")</f>
        <v>Y</v>
      </c>
    </row>
    <row r="218" spans="1:5" x14ac:dyDescent="0.25">
      <c r="A218" s="2" t="s">
        <v>433</v>
      </c>
      <c r="B218" s="2" t="s">
        <v>434</v>
      </c>
      <c r="C218" s="3" t="str">
        <f>IF(_xlfn.IFNA(VLOOKUP($A218,'Indiv lists'!$A:$A,1,FALSE),"N")=A218,"Y","N")</f>
        <v>N</v>
      </c>
      <c r="D218" s="3" t="str">
        <f>IF(_xlfn.IFNA(VLOOKUP($A218,'Indiv lists'!$D:$D,1,FALSE),"N")=$A218,"Y","N")</f>
        <v>N</v>
      </c>
      <c r="E218" s="3" t="str">
        <f>IF(_xlfn.IFNA(VLOOKUP($A218,'Indiv lists'!$G:$G,1,FALSE),"N")=$A218,"Y","N")</f>
        <v>Y</v>
      </c>
    </row>
    <row r="219" spans="1:5" x14ac:dyDescent="0.25">
      <c r="A219" s="2" t="s">
        <v>435</v>
      </c>
      <c r="B219" s="2" t="s">
        <v>436</v>
      </c>
      <c r="C219" s="3" t="str">
        <f>IF(_xlfn.IFNA(VLOOKUP($A219,'Indiv lists'!$A:$A,1,FALSE),"N")=A219,"Y","N")</f>
        <v>N</v>
      </c>
      <c r="D219" s="3" t="str">
        <f>IF(_xlfn.IFNA(VLOOKUP($A219,'Indiv lists'!$D:$D,1,FALSE),"N")=$A219,"Y","N")</f>
        <v>N</v>
      </c>
      <c r="E219" s="3" t="str">
        <f>IF(_xlfn.IFNA(VLOOKUP($A219,'Indiv lists'!$G:$G,1,FALSE),"N")=$A219,"Y","N")</f>
        <v>Y</v>
      </c>
    </row>
    <row r="220" spans="1:5" x14ac:dyDescent="0.25">
      <c r="A220" s="2" t="s">
        <v>437</v>
      </c>
      <c r="B220" s="2" t="s">
        <v>438</v>
      </c>
      <c r="C220" s="3" t="str">
        <f>IF(_xlfn.IFNA(VLOOKUP($A220,'Indiv lists'!$A:$A,1,FALSE),"N")=A220,"Y","N")</f>
        <v>N</v>
      </c>
      <c r="D220" s="3" t="str">
        <f>IF(_xlfn.IFNA(VLOOKUP($A220,'Indiv lists'!$D:$D,1,FALSE),"N")=$A220,"Y","N")</f>
        <v>N</v>
      </c>
      <c r="E220" s="3" t="str">
        <f>IF(_xlfn.IFNA(VLOOKUP($A220,'Indiv lists'!$G:$G,1,FALSE),"N")=$A220,"Y","N")</f>
        <v>Y</v>
      </c>
    </row>
    <row r="221" spans="1:5" x14ac:dyDescent="0.25">
      <c r="A221" s="2" t="s">
        <v>439</v>
      </c>
      <c r="B221" s="2" t="s">
        <v>440</v>
      </c>
      <c r="C221" s="3" t="str">
        <f>IF(_xlfn.IFNA(VLOOKUP($A221,'Indiv lists'!$A:$A,1,FALSE),"N")=A221,"Y","N")</f>
        <v>N</v>
      </c>
      <c r="D221" s="3" t="str">
        <f>IF(_xlfn.IFNA(VLOOKUP($A221,'Indiv lists'!$D:$D,1,FALSE),"N")=$A221,"Y","N")</f>
        <v>N</v>
      </c>
      <c r="E221" s="3" t="str">
        <f>IF(_xlfn.IFNA(VLOOKUP($A221,'Indiv lists'!$G:$G,1,FALSE),"N")=$A221,"Y","N")</f>
        <v>Y</v>
      </c>
    </row>
    <row r="222" spans="1:5" x14ac:dyDescent="0.25">
      <c r="A222" s="2" t="s">
        <v>441</v>
      </c>
      <c r="B222" s="2" t="s">
        <v>442</v>
      </c>
      <c r="C222" s="3" t="str">
        <f>IF(_xlfn.IFNA(VLOOKUP($A222,'Indiv lists'!$A:$A,1,FALSE),"N")=A222,"Y","N")</f>
        <v>N</v>
      </c>
      <c r="D222" s="3" t="str">
        <f>IF(_xlfn.IFNA(VLOOKUP($A222,'Indiv lists'!$D:$D,1,FALSE),"N")=$A222,"Y","N")</f>
        <v>N</v>
      </c>
      <c r="E222" s="3" t="str">
        <f>IF(_xlfn.IFNA(VLOOKUP($A222,'Indiv lists'!$G:$G,1,FALSE),"N")=$A222,"Y","N")</f>
        <v>Y</v>
      </c>
    </row>
    <row r="223" spans="1:5" x14ac:dyDescent="0.25">
      <c r="A223" s="2" t="s">
        <v>443</v>
      </c>
      <c r="B223" s="2" t="s">
        <v>444</v>
      </c>
      <c r="C223" s="3" t="str">
        <f>IF(_xlfn.IFNA(VLOOKUP($A223,'Indiv lists'!$A:$A,1,FALSE),"N")=A223,"Y","N")</f>
        <v>N</v>
      </c>
      <c r="D223" s="3" t="str">
        <f>IF(_xlfn.IFNA(VLOOKUP($A223,'Indiv lists'!$D:$D,1,FALSE),"N")=$A223,"Y","N")</f>
        <v>N</v>
      </c>
      <c r="E223" s="3" t="str">
        <f>IF(_xlfn.IFNA(VLOOKUP($A223,'Indiv lists'!$G:$G,1,FALSE),"N")=$A223,"Y","N")</f>
        <v>Y</v>
      </c>
    </row>
    <row r="224" spans="1:5" x14ac:dyDescent="0.25">
      <c r="A224" s="2" t="s">
        <v>445</v>
      </c>
      <c r="B224" s="2" t="s">
        <v>446</v>
      </c>
      <c r="C224" s="3" t="str">
        <f>IF(_xlfn.IFNA(VLOOKUP($A224,'Indiv lists'!$A:$A,1,FALSE),"N")=A224,"Y","N")</f>
        <v>N</v>
      </c>
      <c r="D224" s="3" t="str">
        <f>IF(_xlfn.IFNA(VLOOKUP($A224,'Indiv lists'!$D:$D,1,FALSE),"N")=$A224,"Y","N")</f>
        <v>N</v>
      </c>
      <c r="E224" s="3" t="str">
        <f>IF(_xlfn.IFNA(VLOOKUP($A224,'Indiv lists'!$G:$G,1,FALSE),"N")=$A224,"Y","N")</f>
        <v>Y</v>
      </c>
    </row>
    <row r="225" spans="1:5" x14ac:dyDescent="0.25">
      <c r="A225" s="2" t="s">
        <v>447</v>
      </c>
      <c r="B225" s="2" t="s">
        <v>448</v>
      </c>
      <c r="C225" s="3" t="str">
        <f>IF(_xlfn.IFNA(VLOOKUP($A225,'Indiv lists'!$A:$A,1,FALSE),"N")=A225,"Y","N")</f>
        <v>N</v>
      </c>
      <c r="D225" s="3" t="str">
        <f>IF(_xlfn.IFNA(VLOOKUP($A225,'Indiv lists'!$D:$D,1,FALSE),"N")=$A225,"Y","N")</f>
        <v>N</v>
      </c>
      <c r="E225" s="3" t="str">
        <f>IF(_xlfn.IFNA(VLOOKUP($A225,'Indiv lists'!$G:$G,1,FALSE),"N")=$A225,"Y","N")</f>
        <v>Y</v>
      </c>
    </row>
    <row r="226" spans="1:5" x14ac:dyDescent="0.25">
      <c r="A226" s="2" t="s">
        <v>449</v>
      </c>
      <c r="B226" s="2" t="s">
        <v>450</v>
      </c>
      <c r="C226" s="3" t="str">
        <f>IF(_xlfn.IFNA(VLOOKUP($A226,'Indiv lists'!$A:$A,1,FALSE),"N")=A226,"Y","N")</f>
        <v>N</v>
      </c>
      <c r="D226" s="3" t="str">
        <f>IF(_xlfn.IFNA(VLOOKUP($A226,'Indiv lists'!$D:$D,1,FALSE),"N")=$A226,"Y","N")</f>
        <v>N</v>
      </c>
      <c r="E226" s="3" t="str">
        <f>IF(_xlfn.IFNA(VLOOKUP($A226,'Indiv lists'!$G:$G,1,FALSE),"N")=$A226,"Y","N")</f>
        <v>Y</v>
      </c>
    </row>
    <row r="227" spans="1:5" x14ac:dyDescent="0.25">
      <c r="A227" s="2" t="s">
        <v>451</v>
      </c>
      <c r="B227" s="2" t="s">
        <v>452</v>
      </c>
      <c r="C227" s="3" t="str">
        <f>IF(_xlfn.IFNA(VLOOKUP($A227,'Indiv lists'!$A:$A,1,FALSE),"N")=A227,"Y","N")</f>
        <v>N</v>
      </c>
      <c r="D227" s="3" t="str">
        <f>IF(_xlfn.IFNA(VLOOKUP($A227,'Indiv lists'!$D:$D,1,FALSE),"N")=$A227,"Y","N")</f>
        <v>N</v>
      </c>
      <c r="E227" s="3" t="str">
        <f>IF(_xlfn.IFNA(VLOOKUP($A227,'Indiv lists'!$G:$G,1,FALSE),"N")=$A227,"Y","N")</f>
        <v>Y</v>
      </c>
    </row>
    <row r="228" spans="1:5" x14ac:dyDescent="0.25">
      <c r="A228" s="2" t="s">
        <v>453</v>
      </c>
      <c r="B228" s="2" t="s">
        <v>454</v>
      </c>
      <c r="C228" s="3" t="str">
        <f>IF(_xlfn.IFNA(VLOOKUP($A228,'Indiv lists'!$A:$A,1,FALSE),"N")=A228,"Y","N")</f>
        <v>N</v>
      </c>
      <c r="D228" s="3" t="str">
        <f>IF(_xlfn.IFNA(VLOOKUP($A228,'Indiv lists'!$D:$D,1,FALSE),"N")=$A228,"Y","N")</f>
        <v>N</v>
      </c>
      <c r="E228" s="3" t="str">
        <f>IF(_xlfn.IFNA(VLOOKUP($A228,'Indiv lists'!$G:$G,1,FALSE),"N")=$A228,"Y","N")</f>
        <v>Y</v>
      </c>
    </row>
    <row r="229" spans="1:5" x14ac:dyDescent="0.25">
      <c r="A229" s="2" t="s">
        <v>455</v>
      </c>
      <c r="B229" s="2" t="s">
        <v>456</v>
      </c>
      <c r="C229" s="3" t="str">
        <f>IF(_xlfn.IFNA(VLOOKUP($A229,'Indiv lists'!$A:$A,1,FALSE),"N")=A229,"Y","N")</f>
        <v>N</v>
      </c>
      <c r="D229" s="3" t="str">
        <f>IF(_xlfn.IFNA(VLOOKUP($A229,'Indiv lists'!$D:$D,1,FALSE),"N")=$A229,"Y","N")</f>
        <v>N</v>
      </c>
      <c r="E229" s="3" t="str">
        <f>IF(_xlfn.IFNA(VLOOKUP($A229,'Indiv lists'!$G:$G,1,FALSE),"N")=$A229,"Y","N")</f>
        <v>Y</v>
      </c>
    </row>
    <row r="230" spans="1:5" x14ac:dyDescent="0.25">
      <c r="A230" s="2" t="s">
        <v>457</v>
      </c>
      <c r="B230" s="2" t="s">
        <v>458</v>
      </c>
      <c r="C230" s="3" t="str">
        <f>IF(_xlfn.IFNA(VLOOKUP($A230,'Indiv lists'!$A:$A,1,FALSE),"N")=A230,"Y","N")</f>
        <v>N</v>
      </c>
      <c r="D230" s="3" t="str">
        <f>IF(_xlfn.IFNA(VLOOKUP($A230,'Indiv lists'!$D:$D,1,FALSE),"N")=$A230,"Y","N")</f>
        <v>N</v>
      </c>
      <c r="E230" s="3" t="str">
        <f>IF(_xlfn.IFNA(VLOOKUP($A230,'Indiv lists'!$G:$G,1,FALSE),"N")=$A230,"Y","N")</f>
        <v>Y</v>
      </c>
    </row>
    <row r="231" spans="1:5" x14ac:dyDescent="0.25">
      <c r="A231" s="2" t="s">
        <v>459</v>
      </c>
      <c r="B231" s="2" t="s">
        <v>460</v>
      </c>
      <c r="C231" s="3" t="str">
        <f>IF(_xlfn.IFNA(VLOOKUP($A231,'Indiv lists'!$A:$A,1,FALSE),"N")=A231,"Y","N")</f>
        <v>N</v>
      </c>
      <c r="D231" s="3" t="str">
        <f>IF(_xlfn.IFNA(VLOOKUP($A231,'Indiv lists'!$D:$D,1,FALSE),"N")=$A231,"Y","N")</f>
        <v>N</v>
      </c>
      <c r="E231" s="3" t="str">
        <f>IF(_xlfn.IFNA(VLOOKUP($A231,'Indiv lists'!$G:$G,1,FALSE),"N")=$A231,"Y","N")</f>
        <v>Y</v>
      </c>
    </row>
    <row r="232" spans="1:5" x14ac:dyDescent="0.25">
      <c r="A232" s="2" t="s">
        <v>461</v>
      </c>
      <c r="B232" s="2" t="s">
        <v>462</v>
      </c>
      <c r="C232" s="3" t="str">
        <f>IF(_xlfn.IFNA(VLOOKUP($A232,'Indiv lists'!$A:$A,1,FALSE),"N")=A232,"Y","N")</f>
        <v>N</v>
      </c>
      <c r="D232" s="3" t="str">
        <f>IF(_xlfn.IFNA(VLOOKUP($A232,'Indiv lists'!$D:$D,1,FALSE),"N")=$A232,"Y","N")</f>
        <v>N</v>
      </c>
      <c r="E232" s="3" t="str">
        <f>IF(_xlfn.IFNA(VLOOKUP($A232,'Indiv lists'!$G:$G,1,FALSE),"N")=$A232,"Y","N")</f>
        <v>Y</v>
      </c>
    </row>
    <row r="233" spans="1:5" x14ac:dyDescent="0.25">
      <c r="A233" s="2" t="s">
        <v>463</v>
      </c>
      <c r="B233" s="2" t="s">
        <v>464</v>
      </c>
      <c r="C233" s="3" t="str">
        <f>IF(_xlfn.IFNA(VLOOKUP($A233,'Indiv lists'!$A:$A,1,FALSE),"N")=A233,"Y","N")</f>
        <v>N</v>
      </c>
      <c r="D233" s="3" t="str">
        <f>IF(_xlfn.IFNA(VLOOKUP($A233,'Indiv lists'!$D:$D,1,FALSE),"N")=$A233,"Y","N")</f>
        <v>N</v>
      </c>
      <c r="E233" s="3" t="str">
        <f>IF(_xlfn.IFNA(VLOOKUP($A233,'Indiv lists'!$G:$G,1,FALSE),"N")=$A233,"Y","N")</f>
        <v>Y</v>
      </c>
    </row>
    <row r="234" spans="1:5" x14ac:dyDescent="0.25">
      <c r="A234" s="2" t="s">
        <v>465</v>
      </c>
      <c r="B234" s="2" t="s">
        <v>466</v>
      </c>
      <c r="C234" s="3" t="str">
        <f>IF(_xlfn.IFNA(VLOOKUP($A234,'Indiv lists'!$A:$A,1,FALSE),"N")=A234,"Y","N")</f>
        <v>N</v>
      </c>
      <c r="D234" s="3" t="str">
        <f>IF(_xlfn.IFNA(VLOOKUP($A234,'Indiv lists'!$D:$D,1,FALSE),"N")=$A234,"Y","N")</f>
        <v>N</v>
      </c>
      <c r="E234" s="3" t="str">
        <f>IF(_xlfn.IFNA(VLOOKUP($A234,'Indiv lists'!$G:$G,1,FALSE),"N")=$A234,"Y","N")</f>
        <v>Y</v>
      </c>
    </row>
  </sheetData>
  <mergeCells count="1">
    <mergeCell ref="C1:E1"/>
  </mergeCells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Indiv lists</vt:lpstr>
      <vt:lpstr>Master list</vt:lpstr>
    </vt:vector>
  </TitlesOfParts>
  <Company>ERCOT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Nathan</dc:creator>
  <cp:lastModifiedBy>Smith, Nathan</cp:lastModifiedBy>
  <dcterms:created xsi:type="dcterms:W3CDTF">2023-04-21T21:55:38Z</dcterms:created>
  <dcterms:modified xsi:type="dcterms:W3CDTF">2023-04-21T22:10:31Z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084cbda-52b8-46fb-a7b7-cb5bd465ed85_Enabled">
    <vt:lpwstr>true</vt:lpwstr>
  </property>
  <property fmtid="{D5CDD505-2E9C-101B-9397-08002B2CF9AE}" pid="3" name="MSIP_Label_7084cbda-52b8-46fb-a7b7-cb5bd465ed85_SetDate">
    <vt:lpwstr>2023-04-21T21:55:38Z</vt:lpwstr>
  </property>
  <property fmtid="{D5CDD505-2E9C-101B-9397-08002B2CF9AE}" pid="4" name="MSIP_Label_7084cbda-52b8-46fb-a7b7-cb5bd465ed85_Method">
    <vt:lpwstr>Standard</vt:lpwstr>
  </property>
  <property fmtid="{D5CDD505-2E9C-101B-9397-08002B2CF9AE}" pid="5" name="MSIP_Label_7084cbda-52b8-46fb-a7b7-cb5bd465ed85_Name">
    <vt:lpwstr>Internal</vt:lpwstr>
  </property>
  <property fmtid="{D5CDD505-2E9C-101B-9397-08002B2CF9AE}" pid="6" name="MSIP_Label_7084cbda-52b8-46fb-a7b7-cb5bd465ed85_SiteId">
    <vt:lpwstr>0afb747d-bff7-4596-a9fc-950ef9e0ec45</vt:lpwstr>
  </property>
  <property fmtid="{D5CDD505-2E9C-101B-9397-08002B2CF9AE}" pid="7" name="MSIP_Label_7084cbda-52b8-46fb-a7b7-cb5bd465ed85_ActionId">
    <vt:lpwstr>d2a90ba3-d247-43e8-8572-26d9c2962a71</vt:lpwstr>
  </property>
  <property fmtid="{D5CDD505-2E9C-101B-9397-08002B2CF9AE}" pid="8" name="MSIP_Label_7084cbda-52b8-46fb-a7b7-cb5bd465ed85_ContentBits">
    <vt:lpwstr>0</vt:lpwstr>
  </property>
</Properties>
</file>