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bblevins\Documents\"/>
    </mc:Choice>
  </mc:AlternateContent>
  <xr:revisionPtr revIDLastSave="0" documentId="8_{90490ECC-5DC4-4398-BD35-B442A6A68F29}" xr6:coauthVersionLast="47" xr6:coauthVersionMax="47" xr10:uidLastSave="{00000000-0000-0000-0000-000000000000}"/>
  <bookViews>
    <workbookView xWindow="-120" yWindow="-120" windowWidth="29040" windowHeight="15840" activeTab="1" xr2:uid="{15F1FD37-3DC0-4FAA-B35D-1C83F166A8C5}"/>
  </bookViews>
  <sheets>
    <sheet name="Overview" sheetId="2" r:id="rId1"/>
    <sheet name="LFLTF Issues List" sheetId="7" r:id="rId2"/>
    <sheet name="response to 0822 LFL2 proposal " sheetId="8"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<sst xmlns="http://schemas.openxmlformats.org/spreadsheetml/2006/main" count="442" uniqueCount="272">
  <si>
    <t>Last Updated:  5-19-22 1820</t>
  </si>
  <si>
    <t>This issues list is meant to include high level descriptions of key issues related to large flexible loads (LFL). Further detail will be fleshed out via discussion at the Large Flexible Load Task Force (LFLTF).</t>
  </si>
  <si>
    <t>The "policy" category is meant to denote policy issues beyond ERCOT's authority under state law.</t>
  </si>
  <si>
    <t>Category</t>
  </si>
  <si>
    <t>Status</t>
  </si>
  <si>
    <t>Owner</t>
  </si>
  <si>
    <t>Email Address</t>
  </si>
  <si>
    <t>Documents addressing this issue</t>
  </si>
  <si>
    <t>23-Jan</t>
  </si>
  <si>
    <t>17-Feb</t>
  </si>
  <si>
    <t>20-Mar</t>
  </si>
  <si>
    <t>12-Apr</t>
  </si>
  <si>
    <t>Column1</t>
  </si>
  <si>
    <t>Column2</t>
  </si>
  <si>
    <t>Column3</t>
  </si>
  <si>
    <t>Column4</t>
  </si>
  <si>
    <t>Column5</t>
  </si>
  <si>
    <t>Column6</t>
  </si>
  <si>
    <t>Column7</t>
  </si>
  <si>
    <t>Interconnection</t>
  </si>
  <si>
    <t>LFL-1</t>
  </si>
  <si>
    <t>LFL-49</t>
  </si>
  <si>
    <t>Develop a process for ERCOT tracking and reporting operational and planned large load interconnections.</t>
  </si>
  <si>
    <t xml:space="preserve">Bill Blevins
</t>
  </si>
  <si>
    <t>Bill.blevins@ercot.com</t>
  </si>
  <si>
    <t>D</t>
  </si>
  <si>
    <t>LFL-3</t>
  </si>
  <si>
    <t>Establish responsible entities for interconnection process oversight, modeling  and "ownership/operatorship" of large flexible loads (LFL) in various configurations (stand-alone, co-located with generation, interconnecting TSP as different entity from certificated DSP, etc.).  Incorporate any new requirements for the NOMCR process/telemetry requirements</t>
  </si>
  <si>
    <t>AEP, LCRA,TNMP</t>
  </si>
  <si>
    <t xml:space="preserve">bagross@aep.com; Bill.Blevins@ercot.com; Andy.Nguyen@LCRA.ORG, </t>
  </si>
  <si>
    <t>LFL-2</t>
  </si>
  <si>
    <t>Establish requirements for an ERCOT-facilitated large load interconnection process, including size and interconnection timeline thresholds for applicability to Loads.</t>
  </si>
  <si>
    <t>Oncor, AEP,LCRA, Bill B.</t>
  </si>
  <si>
    <t>martha.henson@oncor.com; bagross@aep.com; Bill.Blevins@ercot.com; Andy.Nguyen@LCRA.ORG</t>
  </si>
  <si>
    <t>LFL-4</t>
  </si>
  <si>
    <t>Define LFL</t>
  </si>
  <si>
    <t>Floyd, Bob W, Eric G, ONCOR, John Ritch, Bob King</t>
  </si>
  <si>
    <t>eric@ERICWINTERSGOFF.COM, martha.henson@oncor.com, ebmystic@gmail.com, john.ritch@gexaenergy.com, rking@goodcompanyassociates.com</t>
  </si>
  <si>
    <t>LFL-5</t>
  </si>
  <si>
    <t>Define Interruptible Load vs Firm Load</t>
  </si>
  <si>
    <t>Bob W, Ken R. , ONCOR</t>
  </si>
  <si>
    <t>bob@longhornpwr.com,  kenneth.ragsdale@ercot.com, martha.henson@oncor.com</t>
  </si>
  <si>
    <t>LFL-6</t>
  </si>
  <si>
    <t>Long term threshold for LFL</t>
  </si>
  <si>
    <t>LCRA, Oncor</t>
  </si>
  <si>
    <t xml:space="preserve"> Andy.Nguyen@LCRA.ORG, martha.henson@oncor.com</t>
  </si>
  <si>
    <t>Interconnection / Operations / Planning</t>
  </si>
  <si>
    <t>LFL-7</t>
  </si>
  <si>
    <t>Determine how to incorporate LFLs into GTC/GTL study processes.</t>
  </si>
  <si>
    <t>Fred H., AEP</t>
  </si>
  <si>
    <t>shun-hsien.huang@ercot.com ,  bagross@aep.com</t>
  </si>
  <si>
    <t>Markets</t>
  </si>
  <si>
    <t>LFL-8</t>
  </si>
  <si>
    <t>Evaluate telemetry, metering, COP, and other market submission requirements for LFLs
a) Any corresponding Business Practice Manual updates</t>
  </si>
  <si>
    <t>Ian Haley</t>
  </si>
  <si>
    <t>ian.haley@vistracorp.com</t>
  </si>
  <si>
    <t>LFL-11</t>
  </si>
  <si>
    <t>Eric Goff,Shams S</t>
  </si>
  <si>
    <t>eric@ERICWINTERSGOFF.COM shams@crescentpower.net</t>
  </si>
  <si>
    <t>LFL-12</t>
  </si>
  <si>
    <t>Determine the suitability of new large retail loads to become Controllable Load Resources directed by following basepoints from SCED. 
a. Propose any required probations for switching between nodal settlement and Load Zone settlement of an individual facility.
b. Propose any probations between switching between becoming a Controllable Load Resource and reverting back to only a passively responding load or then back to a CLR.
c. Determine required energy and power metering requirements to prohibit arbitrage between node and load zone pricing. 
d. Determine facility inspection requirements if necessary.</t>
  </si>
  <si>
    <t>Dave Maggio
Sai Moorty</t>
  </si>
  <si>
    <t>david.maggio@ercot.com;  Sainath.Moorty@ercot.com</t>
  </si>
  <si>
    <t>LFL-13</t>
  </si>
  <si>
    <t>Identify any needs for metering requirements, specifically as it related to nodal vs. Load Zone settlement</t>
  </si>
  <si>
    <t>LFL-14</t>
  </si>
  <si>
    <t>Evaluate the need for any mitigating measure needs to price oscillations or other related concerns due to fast LFL responses</t>
  </si>
  <si>
    <t>Floyd Trefny</t>
  </si>
  <si>
    <t>ebmystic@gmail.com</t>
  </si>
  <si>
    <t>LFL-15</t>
  </si>
  <si>
    <t>Determine if or how LFLs, specifically those modeled as CLRs, should be considered in constraint competitiveness test and Resource mitigation processes</t>
  </si>
  <si>
    <t>LFL-18</t>
  </si>
  <si>
    <t>Evaluate the need for changes in the treatment/modeling of LFLs in the DAM</t>
  </si>
  <si>
    <t>Eric Goff
Sai Moorty</t>
  </si>
  <si>
    <t>eric@ERICWINTERSGOFF.COM</t>
  </si>
  <si>
    <t>LFL-19</t>
  </si>
  <si>
    <t>If LFLs not required to be CLRs/dispatched by SCED, identify other potential process or tools for deployment of the LFLs</t>
  </si>
  <si>
    <t>Eric Goff
Jeff Billo
Dave Maggio
Sai Moorty</t>
  </si>
  <si>
    <t>eric@ERICWINTERSGOFF.COM  jeff.billo@ercot.com, david.maggio@ercot.com, sai.moorty@ercot.com</t>
  </si>
  <si>
    <t>LFL-20</t>
  </si>
  <si>
    <t>Consider the need for any changes to market rules to prevent price oscillations from LFL fast response and demand fluctuations.</t>
  </si>
  <si>
    <t>Dave Maggio
Clayton Greer</t>
  </si>
  <si>
    <t>Clayton.Greer@morganstanley.com   david.maggio@ercot.com</t>
  </si>
  <si>
    <t>LFL-21</t>
  </si>
  <si>
    <t>Evaluate what considerations LFLs, particularly those modeled as CLRs, should given in constraint competitiveness and Resource mitigation processes.</t>
  </si>
  <si>
    <t>Markets / Operations</t>
  </si>
  <si>
    <t>LFL-23</t>
  </si>
  <si>
    <t>LFL-10
LFL-17</t>
  </si>
  <si>
    <t>Consider rules for Ancillary Service awards for large flexible loads (co-located or otherwise).
AS awards where BTM LFL and Resources are awarded
Evaluate processes for AS and other Resource awards for LFLs, specifically BTM LFLs</t>
  </si>
  <si>
    <t>Clayton Greer, Caitlyn Smith, Jeff Billo,Sai M.
Dave Maggio, Spencer Stanton, John Ritch</t>
  </si>
  <si>
    <t>Clayton.Greer@morganstanley.com, caitlyn.smith@jupiterpower.io, jeff.billo@ercot.com, sai.moorty@ercot.com, david.maggio@ercot.com, spencer.stanton@XXX.com, john.ritch@nextera.com</t>
  </si>
  <si>
    <t>LFL-24</t>
  </si>
  <si>
    <t>Establish telemetry, metering, and other market participant submission (e.g., COP) requirements for LFLs (co-located or otherwise).</t>
  </si>
  <si>
    <t>Bill Blevins
Dave Maggio
Don Blackburn
Jim Gant, TNMP</t>
  </si>
  <si>
    <t>bill.blevins@ercot.com, david.maggio@ercot.com  dblackburn@huntenergynetwork.com,  jgant@prioritypower.com</t>
  </si>
  <si>
    <t>LFL-25</t>
  </si>
  <si>
    <t>For LFL that are co-located, identify any changes required within Business Practice Manuals, specifically as it relates to COP submissions and telemetry.</t>
  </si>
  <si>
    <t>bill.blevins@ercot.com, dblackburn@huntenergynetwork.com;  david.maggio@ercot.com
jgant@prioritypower.com</t>
  </si>
  <si>
    <t>LFL-26</t>
  </si>
  <si>
    <t>Evaluate rules and process changes that may be necessary for considering LFLs, particularly those modeled as CLRs, in near-term reliability studies, including the Reliability Unit Commitment (RUC) process.</t>
  </si>
  <si>
    <t>Eric Goff
Dave Maggio</t>
  </si>
  <si>
    <t>eric@ERICWINTERSGOFF.COM;  david.maggio@ercot.com</t>
  </si>
  <si>
    <t>LFL-28</t>
  </si>
  <si>
    <t>LFL-27</t>
  </si>
  <si>
    <t>Consider whether LFL-CLR availability for SCED dispatch should be required in all hours.</t>
  </si>
  <si>
    <t>Greg Thurner, Eric Goff, Floyd T.</t>
  </si>
  <si>
    <t>greg.thurnher@mp2energy.com;  eric@ERICWINTERSGOFF.COM;  ebmystic@gmail.com</t>
  </si>
  <si>
    <t>LFL-29</t>
  </si>
  <si>
    <t>Investigate the pros and cons of bit coin mining facilities becoming Controllable Load Resources versus remaining loads that only passively respond to SCED pricing.</t>
  </si>
  <si>
    <t>Dave Maggio</t>
  </si>
  <si>
    <t>david.maggio@ercot.com</t>
  </si>
  <si>
    <t>Markets / Policy</t>
  </si>
  <si>
    <t>LFL-30</t>
  </si>
  <si>
    <t>To the degree LFLs are not a Resource dispatched by SCED or could possibly be considered dispatchable in some way,  identify policy issues to refer to the PUCT to affect a rule change that would allow, as an option, nodal settlements of the load and evaluate any downstream impacts or additional changes required if nodal settlement is required or offered.</t>
  </si>
  <si>
    <t>Operations</t>
  </si>
  <si>
    <t>LFL-31</t>
  </si>
  <si>
    <t>Consider impacts to Transmission Operator UFLS obligations.</t>
  </si>
  <si>
    <t>bagross@aep.com</t>
  </si>
  <si>
    <t>LFL-32</t>
  </si>
  <si>
    <t>Identify technical requirements for ramp-rate limitations.</t>
  </si>
  <si>
    <t>Clayton Greer
Jeff Billo</t>
  </si>
  <si>
    <t>Clayton.Greer@morganstanley.com, jeff.billo@ercot.com</t>
  </si>
  <si>
    <t>LFL-33</t>
  </si>
  <si>
    <t>Consider the impacts of and need for rules related to self-limiting RAS/CMPs.</t>
  </si>
  <si>
    <t>Eric Goff</t>
  </si>
  <si>
    <t>LFL-34</t>
  </si>
  <si>
    <t>Consider the requirements for CLR/”Interruptible Load” to be excluded from a TDSPs' EEA3 Firm Load Shed obligations.</t>
  </si>
  <si>
    <t>Martha Henson</t>
  </si>
  <si>
    <t xml:space="preserve">martha.henson@oncor.com </t>
  </si>
  <si>
    <t>LFL-35</t>
  </si>
  <si>
    <t>Consider what  changes to outage coordination processes are needed to incorporate LFL, including load assumptions for outage coordination studies.</t>
  </si>
  <si>
    <t>perrin.wall@CENTERPOINTENERGY.COM</t>
  </si>
  <si>
    <t>LFL-36</t>
  </si>
  <si>
    <t>Determine if and how LFL should be taken into account in the AS methodology, including any site-specific maximum limit.</t>
  </si>
  <si>
    <t>LFL-37</t>
  </si>
  <si>
    <t>Consider forecasting impacts of LFL co-locating with Generation Resources.</t>
  </si>
  <si>
    <t>LFL-38</t>
  </si>
  <si>
    <t>To the degree certain LFLs are excluded from UFLS and/or firm load shed obligations, identify any processes necessary for curtailing/deploying those loads.</t>
  </si>
  <si>
    <t>Blake Gross
 Martha Henson</t>
  </si>
  <si>
    <t>bagross@aep.com
martha.henson@oncor.com</t>
  </si>
  <si>
    <t>LFL-39</t>
  </si>
  <si>
    <t>Consider changes to EEA3 load shed allocation, including re-evaluation of load share calculations and counting behind-the-meter load reductions towards load shed obligations.</t>
  </si>
  <si>
    <t>martha.henson@oncor.com</t>
  </si>
  <si>
    <t>LFL-40</t>
  </si>
  <si>
    <t>LFL Shed prior to/during EEA</t>
  </si>
  <si>
    <t>Jeff Billo
Stephen Solis</t>
  </si>
  <si>
    <t xml:space="preserve">jeff.billo@ercot.com; stephen.solis@ercot.com </t>
  </si>
  <si>
    <t>LFL-9</t>
  </si>
  <si>
    <t>Should SCED be run more frequently after LR deployment</t>
  </si>
  <si>
    <t xml:space="preserve"> </t>
  </si>
  <si>
    <t>LFL-16</t>
  </si>
  <si>
    <r>
      <t xml:space="preserve">Study the value of lost load and </t>
    </r>
    <r>
      <rPr>
        <sz val="11"/>
        <color rgb="FFFF0000"/>
        <rFont val="Calibri"/>
        <family val="2"/>
        <scheme val="minor"/>
      </rPr>
      <t>price</t>
    </r>
    <r>
      <rPr>
        <sz val="11"/>
        <color theme="1"/>
        <rFont val="Calibri"/>
        <family val="2"/>
        <scheme val="minor"/>
      </rPr>
      <t xml:space="preserve"> diversity of response across different LFLs.
</t>
    </r>
    <r>
      <rPr>
        <strike/>
        <sz val="11"/>
        <color theme="1"/>
        <rFont val="Calibri"/>
        <family val="2"/>
        <scheme val="minor"/>
      </rPr>
      <t>Should SCED be run more frequently to address increased response and fluctuations from LFLs
Consider adjust energy settlement from current 15-minute process and weighting</t>
    </r>
  </si>
  <si>
    <t>LFL-22</t>
  </si>
  <si>
    <t>Using historical data, determine the “value of lost load” for individual facilities reactions to SCED pricing without disclosing the name of the facilities. Determine the variability and price diversity among facilities.
By using any diversity in the “value of lost load” between facilities, determine if a faster execution of SCED following a deployment of a Load Resource should be implemented including adjusting the energy settlement from the current 15-minute interval. Can any diversity be used to minimize the effect of load responses on ERCOT system frequency?</t>
  </si>
  <si>
    <t>LFL-41</t>
  </si>
  <si>
    <t>LFL-9
LFL-16
LFL-22</t>
  </si>
  <si>
    <t>Clayton Greer, Dave Maggio, Steve, Floyd T, Blake King</t>
  </si>
  <si>
    <t xml:space="preserve"> clayton.greer@morganstanley.com, david.maggio@ercot.com, Steve@Texasblockchaincouncil.org  ebmystic@gmail.com blake.r.king@gmail.com</t>
  </si>
  <si>
    <t>LFL-42</t>
  </si>
  <si>
    <t>Evaluate processes for AS and other Resource awards for LFLs, specifically BTM LFLs</t>
  </si>
  <si>
    <t>Sai Moorty</t>
  </si>
  <si>
    <t>sai.moorty@ercot.com</t>
  </si>
  <si>
    <t>LFL-43</t>
  </si>
  <si>
    <t>CLR/Interruptible Load on firm load shed obligations:  BTM Load treatment</t>
  </si>
  <si>
    <t>LFL-44</t>
  </si>
  <si>
    <t>CLR/Interruptible Load on firm load shed obligations: TSP LFL treatment</t>
  </si>
  <si>
    <t>Operations / Planning</t>
  </si>
  <si>
    <t>LFL-45</t>
  </si>
  <si>
    <t>Identify impacts to load forecasting and consider what process changes are necessary to incorporate LFL.</t>
  </si>
  <si>
    <t>LFL-46</t>
  </si>
  <si>
    <t>Consider impact of large flexible loads tripping in light-load conditions.</t>
  </si>
  <si>
    <t>Jeff Billo</t>
  </si>
  <si>
    <t>jeff.billo@ercot.com</t>
  </si>
  <si>
    <t>LFL-47</t>
  </si>
  <si>
    <t>Consider voltage control / voltage stability impacts of LFL interval behavior.</t>
  </si>
  <si>
    <t>Freddy Garcia</t>
  </si>
  <si>
    <t>freddy.garcia@ercot.com</t>
  </si>
  <si>
    <t>Planning</t>
  </si>
  <si>
    <t>LFL-48</t>
  </si>
  <si>
    <t>Determine appropriate milestones for incorporating large loads into planning cases.</t>
  </si>
  <si>
    <t>CNP, AEP, LCRA, ONCOR, Chris H., TNMP (Tony Hudson)</t>
  </si>
  <si>
    <t>perrin.wall@CENTERPOINTENERGY.COM,  Martha.henson@oncor.com, bagross@aep.com, andy.nguyen@lcra.org, tony.hudson@tnmp.com, CHemschot@tnsk.com</t>
  </si>
  <si>
    <t>Consider how co-located or Stand-alone LFLs and Resources should be considered in resource adequacy reports, including if they should be classified as Private  Use Networks in ERCOT reports.</t>
  </si>
  <si>
    <t>Evan Neel, AEP, Eric Goff, ONCOR</t>
  </si>
  <si>
    <t>evan.neel@ercot.com,  eric@ERICWINTERSGOFF.COM, martha.henson@oncor.com</t>
  </si>
  <si>
    <t>LFL-50</t>
  </si>
  <si>
    <t>RMR considerations for LFL (need to include planning)</t>
  </si>
  <si>
    <t>TBD (Bill B)</t>
  </si>
  <si>
    <t>LFL-51</t>
  </si>
  <si>
    <t>Evaluate rules and process changes that may be necessary for considering LFLs, particularly those modeled as CLRs/SCED dispatchable, in near-term reliability studies, including the Reliability Unit Commitment (RUC) process.</t>
  </si>
  <si>
    <t>Eric Goff, Jeff Billo, Dave M,</t>
  </si>
  <si>
    <t>eric@ERICWINTERSGOFF.COM  jeff.billo@ercot.com, david.maggio@ercot.com</t>
  </si>
  <si>
    <t>Planning / Policy</t>
  </si>
  <si>
    <t>LFL-52</t>
  </si>
  <si>
    <t>Consider whether or not LFLs should be considered "firm load" for the purposes of transmission planning.</t>
  </si>
  <si>
    <t>Eric Goff, ONCOR, AEP,  CNP, TNMP, LCRA</t>
  </si>
  <si>
    <t>eric@ERICWINTERSGOFF.COM, martha.henson@oncor.com, bagross@aep.com,  perrin.wall@centerpointenergy.com,   tony.hudson@tnmp.com,  andy.nguyen@lcra.org</t>
  </si>
  <si>
    <t>Policy</t>
  </si>
  <si>
    <t>LFL-53</t>
  </si>
  <si>
    <t>Consider the need to review transmission cost-allocation rules.</t>
  </si>
  <si>
    <t>LFL-54</t>
  </si>
  <si>
    <t>Consider the need to review rules for the provision of standby service.</t>
  </si>
  <si>
    <t>LFL-55</t>
  </si>
  <si>
    <t>Consider whether LFLs should be required to register as CLRs.</t>
  </si>
  <si>
    <t>LFL-56</t>
  </si>
  <si>
    <r>
      <t xml:space="preserve">Evaluate the pros and cons of LFLs participating in SCED vs. responding passively
a) Should LFLs be required to register as CLRs
b)  Should there be rules requiring CLRs to be available for SCED dispatch
</t>
    </r>
    <r>
      <rPr>
        <strike/>
        <sz val="11"/>
        <color rgb="FFFF0000"/>
        <rFont val="Calibri"/>
        <family val="2"/>
        <scheme val="minor"/>
      </rPr>
      <t>c)  Evaluate the need for rules prohibiting the switching between CLR and non-CLR participation and/or nodal and Load Zone settlement</t>
    </r>
    <r>
      <rPr>
        <sz val="11"/>
        <color theme="1"/>
        <rFont val="Calibri"/>
        <family val="2"/>
        <scheme val="minor"/>
      </rPr>
      <t xml:space="preserve">
</t>
    </r>
    <r>
      <rPr>
        <sz val="11"/>
        <color rgb="FFFF0000"/>
        <rFont val="Calibri"/>
        <family val="2"/>
        <scheme val="minor"/>
      </rPr>
      <t>c)</t>
    </r>
    <r>
      <rPr>
        <sz val="11"/>
        <color theme="1"/>
        <rFont val="Calibri"/>
        <family val="2"/>
        <scheme val="minor"/>
      </rPr>
      <t xml:space="preserve">  Evaluate need for nodal settlement of LFLs not participating in SCED
</t>
    </r>
    <r>
      <rPr>
        <sz val="11"/>
        <color rgb="FFFF0000"/>
        <rFont val="Calibri"/>
        <family val="2"/>
        <scheme val="minor"/>
      </rPr>
      <t>d)</t>
    </r>
    <r>
      <rPr>
        <sz val="11"/>
        <color theme="1"/>
        <rFont val="Calibri"/>
        <family val="2"/>
        <scheme val="minor"/>
      </rPr>
      <t xml:space="preserve">  If LFLs not required to be CLRs/dispatched by SCED, identify other potential </t>
    </r>
  </si>
  <si>
    <t>Section</t>
  </si>
  <si>
    <t>Area of Concern Not Appropriately Addressed</t>
  </si>
  <si>
    <t>8.2.1</t>
  </si>
  <si>
    <t>How should these Flexible Loads (CLR or Interuptible) be treated in the studies?</t>
  </si>
  <si>
    <t>Is there a need to differentiate in the applicability criteria co-located vs transmission connected if the threshold is the same for both?</t>
  </si>
  <si>
    <t>8.2.1 (c)</t>
  </si>
  <si>
    <t>Should "Large Load" be a defined term?</t>
  </si>
  <si>
    <t>8.2.2</t>
  </si>
  <si>
    <t>How should interconnecting load in multiple certified retail delivery/distribution service provider territories be handled?</t>
  </si>
  <si>
    <t>Which entity DSP or TSP should first acknowledge the load submission?</t>
  </si>
  <si>
    <t>Who is the lead responsible for the interconnection request where retail delivery service provider (DSP) and the wholesale transmission service provider (TSP) are not the same entity?</t>
  </si>
  <si>
    <t>8.3.2 (6)</t>
  </si>
  <si>
    <t>Will TSP charge for the studies?</t>
  </si>
  <si>
    <t>8.3.2</t>
  </si>
  <si>
    <t>How will there be certaintly that the study cases and assumptions are sufficient and eliminate the need for re-studies?</t>
  </si>
  <si>
    <t>8.3.3 (2)</t>
  </si>
  <si>
    <t>How should multiple POI requests be handled per study?</t>
  </si>
  <si>
    <t>8.3.3 (4)</t>
  </si>
  <si>
    <t>Is there a need to define what ERCOT deems as "adequate reliability" for temp configurations?</t>
  </si>
  <si>
    <t>8.3.4.1 (3)</t>
  </si>
  <si>
    <t>Should loss of load be included in the study contingency set?</t>
  </si>
  <si>
    <t>8.3.4.1(1)</t>
  </si>
  <si>
    <t>What study cases should be included?</t>
  </si>
  <si>
    <t>8.3.4.1</t>
  </si>
  <si>
    <t>How should P6 On Peak Cases be handled?</t>
  </si>
  <si>
    <t>Should Plant Outage + P6 be considered as a contingency set in studies?</t>
  </si>
  <si>
    <t>How do we get buy-in from ERCOT study assumptions for Off Peak case scenarios?</t>
  </si>
  <si>
    <t>8.4.1</t>
  </si>
  <si>
    <t>What is the milestone for interconnecting loads to be considered as moving forward?</t>
  </si>
  <si>
    <t>8.4.2</t>
  </si>
  <si>
    <t>Is the DSP involved with Resource Entity BTM load interconnection requests?</t>
  </si>
  <si>
    <t>8.3.4.3</t>
  </si>
  <si>
    <t>Should a stability study be required for all requests? ERCOT currently has communicated a 100 MW threshold for stability study being required.</t>
  </si>
  <si>
    <t>How should rationale for stability study contingencies studied be acknowleged?</t>
  </si>
  <si>
    <t>How do TSPs want to address studies performed by neighboring TSPs impacting their system?</t>
  </si>
  <si>
    <t>8.3.4.3 (6)</t>
  </si>
  <si>
    <t>Should mitigation projects be considered as part of the study reports?</t>
  </si>
  <si>
    <t>Issue ID</t>
  </si>
  <si>
    <t>Merged/ Related Issues</t>
  </si>
  <si>
    <t>Issue Description</t>
  </si>
  <si>
    <t>Date Issue was Added</t>
  </si>
  <si>
    <t>Allowed Statuses</t>
  </si>
  <si>
    <t>Awaiting Action from Owner(s)</t>
  </si>
  <si>
    <t>Addressed in RR Drafts</t>
  </si>
  <si>
    <t>Merged with Another Issue</t>
  </si>
  <si>
    <t>Being Actively Worked</t>
  </si>
  <si>
    <t>LFL-2,
LFL-3, 
LFL-49</t>
  </si>
  <si>
    <t>PGRR</t>
  </si>
  <si>
    <t>PGRR, RGRR, ICCP Handbook Revision</t>
  </si>
  <si>
    <t>NPRR</t>
  </si>
  <si>
    <t>NPRR, PGRR</t>
  </si>
  <si>
    <t>Addressed in CLR Nodal Settlement NPRR</t>
  </si>
  <si>
    <t>Evaluated - No Action Needed</t>
  </si>
  <si>
    <t>NPRR-CLR</t>
  </si>
  <si>
    <t>NPRR-CLR, PGRR</t>
  </si>
  <si>
    <t>NOGRR</t>
  </si>
  <si>
    <t>NPRR, NOGRR</t>
  </si>
  <si>
    <t>LFL-9, LFL-22</t>
  </si>
  <si>
    <t>LFL-16, LFL-22</t>
  </si>
  <si>
    <t>LFL-9, LFL-16</t>
  </si>
  <si>
    <t>Consider adjusting energy settlement from current 15-minute process and weighting</t>
  </si>
  <si>
    <t>Evaluate the need for rules prohibiting the switching between CLR and non-CLR participation and/or nodal and Load Zone settlement
CLR portion addressed in Sai's NPRR, NCLR portion to be included in RRs</t>
  </si>
  <si>
    <t>NPRR-CLR, NPRR, PGRR</t>
  </si>
  <si>
    <t>Blake Gross
Clayton Greer</t>
  </si>
  <si>
    <t>Perrin Wall
Fred Huang</t>
  </si>
  <si>
    <t>Eric Goff
Jeff Billo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</si>
</sst>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b/>
      <sz val="11"/>
      <name val="Calibri"/>
      <family val="2"/>
      <scheme val="minor"/>
    </font>
    <font>
      <sz val="11"/>
      <color rgb="FF9C5700"/>
      <name val="Calibri"/>
      <family val="2"/>
      <scheme val="minor"/>
    </font>
    <font>
      <b/>
      <sz val="18"/>
      <name val="Calibri"/>
      <family val="2"/>
      <scheme val="minor"/>
    </font>
    <font>
      <sz val="8"/>
      <name val="Calibri"/>
      <family val="2"/>
      <scheme val="minor"/>
    </font>
    <font>
      <b/>
      <sz val="11"/>
      <color theme="0"/>
      <name val="Calibri"/>
      <family val="2"/>
      <scheme val="minor"/>
    </font>
    <font>
      <b/>
      <sz val="24"/>
      <color rgb="FFFF0000"/>
      <name val="Calibri"/>
      <family val="2"/>
      <scheme val="minor"/>
    </font>
    <font>
      <sz val="11"/>
      <color rgb="FFFF0000"/>
      <name val="Calibri"/>
      <family val="2"/>
      <scheme val="minor"/>
    </font>
    <font>
      <u/>
      <sz val="11"/>
      <color theme="10"/>
      <name val="Calibri"/>
      <family val="2"/>
      <scheme val="minor"/>
    </font>
    <font>
      <strike/>
      <sz val="11"/>
      <color rgb="FFFF0000"/>
      <name val="Calibri"/>
      <family val="2"/>
      <scheme val="minor"/>
    </font>
    <font>
      <strike/>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s>
  <fills count="19">
    <fill>
      <patternFill patternType="none"/>
    </fill>
    <fill>
      <patternFill patternType="gray125"/>
    </fill>
    <fill>
      <patternFill patternType="solid">
        <fgColor rgb="FFFFEB9C"/>
      </patternFill>
    </fill>
    <fill>
      <patternFill patternType="solid">
        <fgColor rgb="FFFFFF00"/>
        <bgColor indexed="64"/>
      </patternFill>
    </fill>
    <fill>
      <patternFill patternType="solid">
        <fgColor theme="4" tint="0.79998168889431442"/>
        <bgColor theme="4" tint="0.79998168889431442"/>
      </patternFill>
    </fill>
    <fill>
      <patternFill patternType="solid">
        <fgColor rgb="FFFFD100"/>
        <bgColor indexed="64"/>
      </patternFill>
    </fill>
    <fill>
      <patternFill patternType="solid">
        <fgColor theme="2" tint="-0.49998474074526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theme="4" tint="0.59999389629810485"/>
        <bgColor indexed="65"/>
      </patternFill>
    </fill>
    <fill>
      <patternFill patternType="solid">
        <fgColor rgb="FF00AEC7"/>
        <bgColor indexed="64"/>
      </patternFill>
    </fill>
    <fill>
      <patternFill patternType="solid">
        <fgColor rgb="FF00AEC7"/>
        <bgColor theme="4"/>
      </patternFill>
    </fill>
    <fill>
      <patternFill patternType="solid">
        <fgColor rgb="FFDEE1E2"/>
        <bgColor indexed="64"/>
      </patternFill>
    </fill>
    <fill>
      <patternFill patternType="solid">
        <fgColor rgb="FFDEE1E2"/>
        <bgColor theme="4" tint="0.79998168889431442"/>
      </patternFill>
    </fill>
    <fill>
      <patternFill patternType="solid">
        <fgColor rgb="FFFFC7CE"/>
        <bgColor indexed="64"/>
      </patternFill>
    </fill>
    <fill>
      <patternFill patternType="solid">
        <fgColor rgb="FFFFEB9C"/>
        <bgColor indexed="64"/>
      </patternFill>
    </fill>
    <fill>
      <patternFill patternType="solid">
        <fgColor rgb="FFC6EFCE"/>
        <bgColor indexed="64"/>
      </patternFill>
    </fill>
    <fill>
      <patternFill patternType="solid">
        <fgColor rgb="FFB4C6E7"/>
        <bgColor indexed="64"/>
      </patternFill>
    </fill>
  </fills>
  <borders count="15">
    <border>
      <left/>
      <right/>
      <top/>
      <bottom/>
      <diagonal/>
    </border>
    <border>
      <left/>
      <right style="thin">
        <color theme="4" tint="0.39997558519241921"/>
      </right>
      <top style="thin">
        <color theme="4" tint="0.39997558519241921"/>
      </top>
      <bottom style="thin">
        <color theme="4" tint="0.3999755851924192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theme="4" tint="0.39997558519241921"/>
      </top>
      <bottom style="thin">
        <color auto="1"/>
      </bottom>
      <diagonal/>
    </border>
    <border>
      <left style="thin">
        <color auto="1"/>
      </left>
      <right style="thin">
        <color auto="1"/>
      </right>
      <top style="thin">
        <color auto="1"/>
      </top>
      <bottom style="thin">
        <color theme="4" tint="0.39997558519241921"/>
      </bottom>
      <diagonal/>
    </border>
    <border>
      <left style="thin">
        <color auto="1"/>
      </left>
      <right style="thin">
        <color auto="1"/>
      </right>
      <top/>
      <bottom/>
      <diagonal/>
    </border>
    <border>
      <left/>
      <right/>
      <top style="thin">
        <color theme="4" tint="0.39997558519241921"/>
      </top>
      <bottom style="thin">
        <color theme="4" tint="0.39997558519241921"/>
      </bottom>
      <diagonal/>
    </border>
  </borders>
  <cellStyleXfs count="6">
    <xf numFmtId="0" fontId="0" fillId="0" borderId="0"/>
    <xf numFmtId="0" fontId="3" fillId="2" borderId="0" applyNumberFormat="0" applyBorder="0" applyAlignment="0" applyProtection="0"/>
    <xf numFmtId="0" fontId="9" fillId="0" borderId="0" applyNumberFormat="0" applyFill="0" applyBorder="0" applyAlignment="0" applyProtection="0"/>
    <xf numFmtId="0" fontId="13" fillId="8" borderId="0" applyNumberFormat="0" applyBorder="0" applyAlignment="0" applyProtection="0"/>
    <xf numFmtId="0" fontId="14" fillId="9" borderId="0" applyNumberFormat="0" applyBorder="0" applyAlignment="0" applyProtection="0"/>
    <xf numFmtId="0" fontId="12" fillId="10" borderId="0" applyNumberFormat="0" applyBorder="0" applyAlignment="0" applyProtection="0"/>
  </cellStyleXfs>
  <cellXfs count="115">
    <xf numFmtId="0" fontId="0" fillId="0" borderId="0" xfId="0"/>
    <xf numFmtId="0" fontId="0" fillId="0" borderId="0" xfId="0" applyAlignment="1">
      <alignment wrapText="1"/>
    </xf>
    <xf numFmtId="0" fontId="4" fillId="0" borderId="0" xfId="1" applyFont="1" applyFill="1" applyAlignment="1">
      <alignment wrapText="1"/>
    </xf>
    <xf numFmtId="0" fontId="2" fillId="0" borderId="0" xfId="1" applyFont="1" applyFill="1" applyAlignment="1">
      <alignment wrapText="1"/>
    </xf>
    <xf numFmtId="0" fontId="7" fillId="5" borderId="0" xfId="1" applyFont="1" applyFill="1" applyAlignment="1">
      <alignment wrapText="1"/>
    </xf>
    <xf numFmtId="0" fontId="1" fillId="0" borderId="0" xfId="0" applyFont="1"/>
    <xf numFmtId="0" fontId="1" fillId="0" borderId="0" xfId="0" applyFont="1" applyAlignment="1">
      <alignment wrapText="1"/>
    </xf>
    <xf numFmtId="0" fontId="2" fillId="0" borderId="0" xfId="0" applyFont="1"/>
    <xf numFmtId="0" fontId="0" fillId="0" borderId="0" xfId="0" applyAlignment="1">
      <alignment horizontal="left" vertical="center"/>
    </xf>
    <xf numFmtId="0" fontId="0" fillId="3" borderId="3" xfId="0" applyFill="1" applyBorder="1" applyAlignment="1">
      <alignment horizontal="left" vertical="center"/>
    </xf>
    <xf numFmtId="0" fontId="0" fillId="0" borderId="3" xfId="0" applyBorder="1" applyAlignment="1">
      <alignment horizontal="left" vertical="center" wrapText="1"/>
    </xf>
    <xf numFmtId="14" fontId="0" fillId="0" borderId="3" xfId="0" applyNumberFormat="1" applyBorder="1" applyAlignment="1">
      <alignment horizontal="left" vertical="center" wrapText="1"/>
    </xf>
    <xf numFmtId="0" fontId="0" fillId="0" borderId="6" xfId="0" applyFont="1"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center" wrapText="1"/>
    </xf>
    <xf numFmtId="0" fontId="0" fillId="3" borderId="3" xfId="0" applyFill="1" applyBorder="1" applyAlignment="1">
      <alignment horizontal="left" vertical="center" wrapText="1"/>
    </xf>
    <xf numFmtId="0" fontId="0" fillId="0" borderId="6" xfId="0" applyBorder="1" applyAlignment="1">
      <alignment horizontal="left" vertical="center" wrapText="1"/>
    </xf>
    <xf numFmtId="0" fontId="0" fillId="0" borderId="6" xfId="0" applyBorder="1" applyAlignment="1">
      <alignment horizontal="left" vertical="center"/>
    </xf>
    <xf numFmtId="0" fontId="0" fillId="7" borderId="6" xfId="0" applyFill="1" applyBorder="1" applyAlignment="1">
      <alignment horizontal="left" vertical="center" wrapText="1"/>
    </xf>
    <xf numFmtId="0" fontId="0" fillId="0" borderId="6" xfId="0" applyFill="1" applyBorder="1" applyAlignment="1">
      <alignment horizontal="left" vertical="center" wrapText="1"/>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4" borderId="6" xfId="0" applyFont="1" applyFill="1" applyBorder="1" applyAlignment="1">
      <alignment horizontal="left" vertical="center" wrapText="1"/>
    </xf>
    <xf numFmtId="0" fontId="0" fillId="4" borderId="6" xfId="0" applyFont="1" applyFill="1" applyBorder="1" applyAlignment="1">
      <alignment horizontal="left" vertical="center" wrapText="1"/>
    </xf>
    <xf numFmtId="0" fontId="1" fillId="0" borderId="6" xfId="0" applyFont="1" applyBorder="1" applyAlignment="1">
      <alignment horizontal="left" vertical="center" wrapText="1"/>
    </xf>
    <xf numFmtId="0" fontId="9" fillId="0" borderId="6" xfId="2" applyBorder="1" applyAlignment="1">
      <alignment horizontal="left" vertical="center" wrapText="1"/>
    </xf>
    <xf numFmtId="0" fontId="1" fillId="0" borderId="7" xfId="0" applyFont="1" applyBorder="1" applyAlignment="1">
      <alignment horizontal="left" vertical="center" wrapText="1"/>
    </xf>
    <xf numFmtId="0" fontId="0" fillId="0" borderId="6" xfId="0" applyFont="1" applyBorder="1" applyAlignment="1">
      <alignment horizontal="left" vertical="center"/>
    </xf>
    <xf numFmtId="0" fontId="1" fillId="4" borderId="6" xfId="0" applyFont="1" applyFill="1" applyBorder="1" applyAlignment="1">
      <alignment horizontal="left" vertical="center"/>
    </xf>
    <xf numFmtId="0" fontId="0" fillId="4" borderId="6" xfId="0" applyFont="1" applyFill="1" applyBorder="1" applyAlignment="1">
      <alignment horizontal="left" vertical="center"/>
    </xf>
    <xf numFmtId="0" fontId="0" fillId="0" borderId="5" xfId="0" applyFont="1" applyBorder="1" applyAlignment="1">
      <alignment horizontal="left" vertical="center" wrapText="1"/>
    </xf>
    <xf numFmtId="0" fontId="9" fillId="6" borderId="6" xfId="2"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6" xfId="0" applyFont="1" applyFill="1" applyBorder="1" applyAlignment="1">
      <alignment horizontal="left" vertical="center" wrapText="1"/>
    </xf>
    <xf numFmtId="14" fontId="0" fillId="0" borderId="3" xfId="0" applyNumberFormat="1" applyFill="1" applyBorder="1" applyAlignment="1">
      <alignment horizontal="left" vertical="center" wrapText="1"/>
    </xf>
    <xf numFmtId="0" fontId="0" fillId="0" borderId="6" xfId="0" applyFont="1" applyFill="1" applyBorder="1" applyAlignment="1">
      <alignment horizontal="left" vertical="center"/>
    </xf>
    <xf numFmtId="0" fontId="1" fillId="0" borderId="6" xfId="0" applyFont="1" applyFill="1" applyBorder="1" applyAlignment="1">
      <alignment horizontal="left" vertical="center"/>
    </xf>
    <xf numFmtId="0" fontId="1" fillId="0" borderId="7" xfId="0" applyFont="1" applyFill="1" applyBorder="1" applyAlignment="1">
      <alignment horizontal="left" vertical="center"/>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9" xfId="0"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9" fillId="0" borderId="9" xfId="2" applyBorder="1" applyAlignment="1">
      <alignment horizontal="left" vertical="center" wrapText="1"/>
    </xf>
    <xf numFmtId="0" fontId="1" fillId="0" borderId="12" xfId="0" applyFont="1" applyBorder="1" applyAlignment="1">
      <alignment horizontal="left" vertical="center"/>
    </xf>
    <xf numFmtId="0" fontId="0" fillId="0" borderId="12" xfId="0" applyFont="1" applyBorder="1" applyAlignment="1">
      <alignment horizontal="left" vertical="center"/>
    </xf>
    <xf numFmtId="0" fontId="0" fillId="0" borderId="0" xfId="0" applyFill="1" applyAlignment="1">
      <alignment horizontal="left" vertical="center"/>
    </xf>
    <xf numFmtId="0" fontId="1" fillId="11" borderId="0" xfId="0" applyFont="1" applyFill="1" applyAlignment="1">
      <alignment horizontal="left" vertical="center" wrapText="1"/>
    </xf>
    <xf numFmtId="16" fontId="0" fillId="11" borderId="0" xfId="0" applyNumberFormat="1" applyFill="1" applyAlignment="1">
      <alignment horizontal="left" vertical="center" wrapText="1"/>
    </xf>
    <xf numFmtId="16" fontId="6" fillId="12" borderId="1" xfId="0" applyNumberFormat="1" applyFont="1" applyFill="1" applyBorder="1" applyAlignment="1">
      <alignment horizontal="left" vertical="center" wrapText="1"/>
    </xf>
    <xf numFmtId="0" fontId="0" fillId="11" borderId="0" xfId="0" applyFill="1" applyAlignment="1">
      <alignment horizontal="left" vertical="center"/>
    </xf>
    <xf numFmtId="0" fontId="0" fillId="13" borderId="2" xfId="0" applyFill="1" applyBorder="1" applyAlignment="1">
      <alignment horizontal="left" vertical="center" wrapText="1"/>
    </xf>
    <xf numFmtId="0" fontId="0" fillId="13" borderId="3" xfId="0" applyFill="1" applyBorder="1" applyAlignment="1">
      <alignment horizontal="left" vertical="center"/>
    </xf>
    <xf numFmtId="0" fontId="0" fillId="13" borderId="3" xfId="0" applyFill="1" applyBorder="1" applyAlignment="1">
      <alignment horizontal="left" vertical="center" wrapText="1"/>
    </xf>
    <xf numFmtId="14" fontId="0" fillId="13" borderId="3" xfId="0" applyNumberFormat="1" applyFill="1" applyBorder="1" applyAlignment="1">
      <alignment horizontal="left" vertical="center" wrapText="1"/>
    </xf>
    <xf numFmtId="0" fontId="9" fillId="13" borderId="3" xfId="2" applyFill="1" applyBorder="1" applyAlignment="1">
      <alignment horizontal="left" vertical="center" wrapText="1"/>
    </xf>
    <xf numFmtId="0" fontId="1" fillId="13" borderId="3" xfId="0" applyFont="1" applyFill="1" applyBorder="1" applyAlignment="1">
      <alignment horizontal="left" vertical="center"/>
    </xf>
    <xf numFmtId="0" fontId="1" fillId="13" borderId="4" xfId="0" applyFont="1" applyFill="1" applyBorder="1" applyAlignment="1">
      <alignment horizontal="left" vertical="center"/>
    </xf>
    <xf numFmtId="0" fontId="1" fillId="13" borderId="4" xfId="0" applyFont="1" applyFill="1" applyBorder="1" applyAlignment="1">
      <alignment horizontal="left" vertical="center" wrapText="1"/>
    </xf>
    <xf numFmtId="0" fontId="1" fillId="14" borderId="11" xfId="0" applyFont="1" applyFill="1" applyBorder="1" applyAlignment="1">
      <alignment horizontal="left" vertical="center" wrapText="1"/>
    </xf>
    <xf numFmtId="0" fontId="0" fillId="13" borderId="6" xfId="0" applyFont="1" applyFill="1" applyBorder="1" applyAlignment="1">
      <alignment horizontal="left" vertical="center" wrapText="1"/>
    </xf>
    <xf numFmtId="0" fontId="0" fillId="13" borderId="0" xfId="0" applyFill="1" applyAlignment="1">
      <alignment horizontal="left" vertical="center" wrapText="1"/>
    </xf>
    <xf numFmtId="0" fontId="0" fillId="13" borderId="0" xfId="0" applyFill="1" applyAlignment="1">
      <alignment horizontal="left" vertical="center"/>
    </xf>
    <xf numFmtId="0" fontId="0" fillId="13" borderId="5" xfId="0" applyFill="1" applyBorder="1" applyAlignment="1">
      <alignment horizontal="left" vertical="center" wrapText="1"/>
    </xf>
    <xf numFmtId="0" fontId="0" fillId="13" borderId="6" xfId="0" applyFill="1" applyBorder="1" applyAlignment="1">
      <alignment horizontal="left" vertical="center" wrapText="1"/>
    </xf>
    <xf numFmtId="0" fontId="0" fillId="13" borderId="6" xfId="0" applyFill="1" applyBorder="1" applyAlignment="1">
      <alignment horizontal="left" vertical="center"/>
    </xf>
    <xf numFmtId="0" fontId="1" fillId="13" borderId="6" xfId="0" applyFont="1" applyFill="1" applyBorder="1" applyAlignment="1">
      <alignment horizontal="left" vertical="center"/>
    </xf>
    <xf numFmtId="0" fontId="1" fillId="13" borderId="7" xfId="0" applyFont="1" applyFill="1" applyBorder="1" applyAlignment="1">
      <alignment horizontal="left" vertical="center"/>
    </xf>
    <xf numFmtId="0" fontId="1" fillId="13" borderId="6" xfId="0" applyFont="1" applyFill="1" applyBorder="1" applyAlignment="1">
      <alignment horizontal="left" vertical="center" wrapText="1"/>
    </xf>
    <xf numFmtId="0" fontId="1" fillId="14" borderId="6" xfId="0" applyFont="1" applyFill="1" applyBorder="1" applyAlignment="1">
      <alignment horizontal="left" vertical="center" wrapText="1"/>
    </xf>
    <xf numFmtId="0" fontId="0" fillId="14" borderId="6" xfId="0" applyFont="1" applyFill="1" applyBorder="1" applyAlignment="1">
      <alignment horizontal="left" vertical="center" wrapText="1"/>
    </xf>
    <xf numFmtId="14" fontId="0" fillId="13" borderId="6" xfId="0" applyNumberFormat="1" applyFill="1" applyBorder="1" applyAlignment="1">
      <alignment horizontal="left" vertical="center" wrapText="1"/>
    </xf>
    <xf numFmtId="0" fontId="9" fillId="13" borderId="6" xfId="2" applyFill="1" applyBorder="1" applyAlignment="1">
      <alignment horizontal="left" vertical="center" wrapText="1"/>
    </xf>
    <xf numFmtId="0" fontId="1" fillId="14" borderId="6" xfId="0" applyFont="1" applyFill="1" applyBorder="1" applyAlignment="1">
      <alignment horizontal="left" vertical="center"/>
    </xf>
    <xf numFmtId="0" fontId="0" fillId="14" borderId="6" xfId="0" applyFont="1" applyFill="1" applyBorder="1" applyAlignment="1">
      <alignment horizontal="left" vertical="center"/>
    </xf>
    <xf numFmtId="0" fontId="0" fillId="14" borderId="5" xfId="0" applyFont="1" applyFill="1" applyBorder="1" applyAlignment="1">
      <alignment horizontal="left" vertical="center" wrapText="1"/>
    </xf>
    <xf numFmtId="0" fontId="1" fillId="14" borderId="7" xfId="0" applyFont="1" applyFill="1" applyBorder="1" applyAlignment="1">
      <alignment horizontal="left" vertical="center"/>
    </xf>
    <xf numFmtId="0" fontId="0" fillId="13" borderId="6" xfId="0" applyFont="1" applyFill="1" applyBorder="1" applyAlignment="1">
      <alignment horizontal="left" vertical="center"/>
    </xf>
    <xf numFmtId="0" fontId="0" fillId="13" borderId="8" xfId="0" applyFill="1" applyBorder="1" applyAlignment="1">
      <alignment horizontal="left" vertical="center" wrapText="1"/>
    </xf>
    <xf numFmtId="0" fontId="0" fillId="13" borderId="9" xfId="0" applyFill="1" applyBorder="1" applyAlignment="1">
      <alignment horizontal="left" vertical="center" wrapText="1"/>
    </xf>
    <xf numFmtId="0" fontId="0" fillId="13" borderId="9" xfId="0" applyFill="1" applyBorder="1" applyAlignment="1">
      <alignment horizontal="left" vertical="center"/>
    </xf>
    <xf numFmtId="0" fontId="1" fillId="13" borderId="9" xfId="0" applyFont="1" applyFill="1" applyBorder="1" applyAlignment="1">
      <alignment horizontal="left" vertical="center"/>
    </xf>
    <xf numFmtId="0" fontId="1" fillId="13" borderId="10" xfId="0" applyFont="1" applyFill="1" applyBorder="1" applyAlignment="1">
      <alignment horizontal="left" vertical="center"/>
    </xf>
    <xf numFmtId="0" fontId="1" fillId="14" borderId="12" xfId="0" applyFont="1" applyFill="1" applyBorder="1" applyAlignment="1">
      <alignment horizontal="left" vertical="center"/>
    </xf>
    <xf numFmtId="0" fontId="0" fillId="14" borderId="12" xfId="0" applyFont="1" applyFill="1" applyBorder="1" applyAlignment="1">
      <alignment horizontal="left" vertical="center"/>
    </xf>
    <xf numFmtId="0" fontId="0" fillId="13" borderId="9" xfId="0" applyFont="1" applyFill="1" applyBorder="1" applyAlignment="1">
      <alignment horizontal="left" vertical="center" wrapText="1"/>
    </xf>
    <xf numFmtId="0" fontId="6" fillId="11" borderId="14" xfId="0" applyFont="1" applyFill="1" applyBorder="1" applyAlignment="1">
      <alignment horizontal="left" vertical="center" wrapText="1"/>
    </xf>
    <xf numFmtId="0" fontId="0" fillId="3" borderId="13" xfId="0" applyFill="1" applyBorder="1" applyAlignment="1">
      <alignment horizontal="left" vertical="center" wrapText="1"/>
    </xf>
    <xf numFmtId="0" fontId="0" fillId="0" borderId="0" xfId="0" applyFill="1" applyAlignment="1">
      <alignment horizontal="left" vertical="center" wrapText="1"/>
    </xf>
    <xf numFmtId="0" fontId="9" fillId="13" borderId="9" xfId="2" applyFill="1" applyBorder="1" applyAlignment="1">
      <alignment horizontal="left" vertical="center" wrapText="1"/>
    </xf>
    <xf numFmtId="0" fontId="1" fillId="14" borderId="10" xfId="0" applyFont="1" applyFill="1" applyBorder="1" applyAlignment="1">
      <alignment horizontal="left" vertical="center"/>
    </xf>
    <xf numFmtId="0" fontId="0" fillId="14" borderId="10" xfId="0" applyFont="1" applyFill="1" applyBorder="1" applyAlignment="1">
      <alignment horizontal="left" vertical="center"/>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0" fillId="0" borderId="9" xfId="0" applyFill="1" applyBorder="1" applyAlignment="1">
      <alignment horizontal="left" vertical="center"/>
    </xf>
    <xf numFmtId="0" fontId="0" fillId="0" borderId="10" xfId="0" applyFill="1" applyBorder="1" applyAlignment="1">
      <alignment horizontal="left" vertical="center"/>
    </xf>
    <xf numFmtId="0" fontId="0" fillId="0" borderId="10" xfId="0" applyFont="1" applyFill="1" applyBorder="1" applyAlignment="1">
      <alignment horizontal="left" vertical="center"/>
    </xf>
    <xf numFmtId="0" fontId="0" fillId="13" borderId="10" xfId="0" applyFill="1" applyBorder="1" applyAlignment="1">
      <alignment horizontal="left" vertical="center"/>
    </xf>
    <xf numFmtId="0" fontId="0" fillId="13" borderId="10" xfId="0" applyFont="1" applyFill="1" applyBorder="1" applyAlignment="1">
      <alignment horizontal="left" vertical="center"/>
    </xf>
    <xf numFmtId="0" fontId="0" fillId="13" borderId="8" xfId="0" applyFont="1" applyFill="1" applyBorder="1" applyAlignment="1">
      <alignment horizontal="left" vertical="center" wrapText="1"/>
    </xf>
    <xf numFmtId="0" fontId="0" fillId="13" borderId="9" xfId="0" applyFont="1" applyFill="1" applyBorder="1" applyAlignment="1">
      <alignment horizontal="left" vertical="center"/>
    </xf>
    <xf numFmtId="0" fontId="14" fillId="15" borderId="0" xfId="4" applyFill="1" applyAlignment="1">
      <alignment horizontal="left" vertical="center" wrapText="1"/>
    </xf>
    <xf numFmtId="0" fontId="13" fillId="8" borderId="0" xfId="3" applyAlignment="1">
      <alignment horizontal="left" vertical="center" wrapText="1"/>
    </xf>
    <xf numFmtId="0" fontId="3" fillId="16" borderId="0" xfId="1" applyFont="1" applyFill="1" applyAlignment="1">
      <alignment horizontal="left" vertical="center" wrapText="1"/>
    </xf>
    <xf numFmtId="0" fontId="13" fillId="17" borderId="0" xfId="3" applyFont="1" applyFill="1" applyAlignment="1">
      <alignment horizontal="left" vertical="center" wrapText="1"/>
    </xf>
    <xf numFmtId="0" fontId="12" fillId="18" borderId="0" xfId="5" applyFill="1" applyAlignment="1">
      <alignment horizontal="left" vertical="center" wrapText="1"/>
    </xf>
    <xf numFmtId="0" fontId="0" fillId="7" borderId="5" xfId="0" applyFill="1" applyBorder="1" applyAlignment="1">
      <alignment horizontal="left" vertical="center" wrapText="1"/>
    </xf>
    <xf numFmtId="14" fontId="0" fillId="7" borderId="3" xfId="0" applyNumberFormat="1" applyFill="1" applyBorder="1" applyAlignment="1">
      <alignment horizontal="left" vertical="center" wrapText="1"/>
    </xf>
    <xf numFmtId="0" fontId="0" fillId="7" borderId="6" xfId="0" applyFill="1" applyBorder="1" applyAlignment="1">
      <alignment horizontal="left" vertical="center"/>
    </xf>
    <xf numFmtId="0" fontId="1" fillId="7" borderId="6" xfId="0" applyFont="1" applyFill="1" applyBorder="1" applyAlignment="1">
      <alignment horizontal="left" vertical="center"/>
    </xf>
    <xf numFmtId="0" fontId="1" fillId="7" borderId="7" xfId="0" applyFont="1" applyFill="1" applyBorder="1" applyAlignment="1">
      <alignment horizontal="left" vertical="center"/>
    </xf>
    <xf numFmtId="0" fontId="0" fillId="7" borderId="0" xfId="0" applyFill="1" applyAlignment="1">
      <alignment horizontal="left" vertical="center"/>
    </xf>
    <xf numFmtId="0" fontId="0" fillId="7" borderId="0" xfId="0" applyFill="1" applyAlignment="1">
      <alignment horizontal="left" vertical="center" wrapText="1"/>
    </xf>
    <xf numFmtId="14" fontId="0" fillId="7" borderId="6" xfId="0" applyNumberFormat="1" applyFill="1" applyBorder="1" applyAlignment="1">
      <alignment horizontal="left" vertical="center" wrapText="1"/>
    </xf>
    <xf numFmtId="0" fontId="9" fillId="7" borderId="6" xfId="2" applyFill="1" applyBorder="1" applyAlignment="1">
      <alignment horizontal="left" vertical="center" wrapText="1"/>
    </xf>
  </cellXfs>
  <cellStyles count="6">
    <cellStyle name="40% - Accent1" xfId="5" builtinId="31"/>
    <cellStyle name="Bad" xfId="4" builtinId="27"/>
    <cellStyle name="Good" xfId="3" builtinId="26"/>
    <cellStyle name="Hyperlink" xfId="2" builtinId="8"/>
    <cellStyle name="Neutral" xfId="1" builtinId="28"/>
    <cellStyle name="Normal" xfId="0" builtinId="0"/>
  </cellStyles>
  <dxfs count="28">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border diagonalUp="0" diagonalDown="0" outline="0">
        <left style="thin">
          <color auto="1"/>
        </left>
        <right/>
        <top style="thin">
          <color auto="1"/>
        </top>
        <bottom style="thin">
          <color auto="1"/>
        </bottom>
      </border>
    </dxf>
    <dxf>
      <fill>
        <patternFill patternType="solid">
          <fgColor indexed="64"/>
          <bgColor rgb="FFFFFF00"/>
        </patternFill>
      </fill>
      <alignment horizontal="left" vertical="center" textRotation="0" wrapText="0" indent="0" justifyLastLine="0" shrinkToFit="0" readingOrder="0"/>
      <border diagonalUp="0" diagonalDown="0" outline="0">
        <left style="thin">
          <color auto="1"/>
        </left>
        <right/>
        <top style="thin">
          <color auto="1"/>
        </top>
        <bottom/>
      </border>
    </dxf>
    <dxf>
      <fill>
        <patternFill patternType="solid">
          <fgColor indexed="64"/>
          <bgColor rgb="FFFFFF00"/>
        </patternFill>
      </fill>
      <alignment horizontal="left" vertical="center" textRotation="0" wrapText="0" indent="0" justifyLastLine="0" shrinkToFit="0" readingOrder="0"/>
      <border diagonalUp="0" diagonalDown="0" outline="0">
        <left style="thin">
          <color auto="1"/>
        </left>
        <right/>
        <top style="thin">
          <color auto="1"/>
        </top>
        <bottom/>
      </border>
    </dxf>
    <dxf>
      <alignment horizontal="left" vertical="center" textRotation="0" indent="0" justifyLastLine="0" shrinkToFit="0" readingOrder="0"/>
      <border diagonalUp="0" diagonalDown="0" outline="0">
        <left style="thin">
          <color auto="1"/>
        </left>
        <right style="thin">
          <color auto="1"/>
        </right>
        <top style="thin">
          <color auto="1"/>
        </top>
        <bottom style="thin">
          <color auto="1"/>
        </bottom>
      </border>
    </dxf>
    <dxf>
      <alignment horizontal="left" vertical="center" textRotation="0" indent="0" justifyLastLine="0" shrinkToFit="0" readingOrder="0"/>
      <border diagonalUp="0" diagonalDown="0" outline="0">
        <left style="thin">
          <color auto="1"/>
        </left>
        <right style="thin">
          <color auto="1"/>
        </right>
        <top style="thin">
          <color auto="1"/>
        </top>
        <bottom style="thin">
          <color auto="1"/>
        </bottom>
      </border>
    </dxf>
    <dxf>
      <alignment horizontal="left" vertical="center" textRotation="0" indent="0" justifyLastLine="0" shrinkToFit="0" readingOrder="0"/>
      <border diagonalUp="0" diagonalDown="0" outline="0">
        <left style="thin">
          <color auto="1"/>
        </left>
        <right style="thin">
          <color auto="1"/>
        </right>
        <top style="thin">
          <color auto="1"/>
        </top>
        <bottom style="thin">
          <color auto="1"/>
        </bottom>
      </border>
    </dxf>
    <dxf>
      <alignment horizontal="left" vertical="center" textRotation="0" wrapText="1" indent="0" justifyLastLine="0" shrinkToFit="0" readingOrder="0"/>
      <border diagonalUp="0" diagonalDown="0" outline="0">
        <left style="thin">
          <color auto="1"/>
        </left>
        <right style="thin">
          <color auto="1"/>
        </right>
        <top style="thin">
          <color auto="1"/>
        </top>
        <bottom/>
      </border>
    </dxf>
    <dxf>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ill>
        <patternFill patternType="solid">
          <fgColor indexed="64"/>
          <bgColor rgb="FFFFFF00"/>
        </patternFill>
      </fill>
      <alignment horizontal="left" vertical="center" textRotation="0" wrapText="1" indent="0" justifyLastLine="0" shrinkToFit="0" readingOrder="0"/>
      <border diagonalUp="0" diagonalDown="0">
        <left style="thin">
          <color auto="1"/>
        </left>
        <right style="thin">
          <color auto="1"/>
        </right>
        <top style="thin">
          <color auto="1"/>
        </top>
        <bottom/>
        <vertical/>
        <horizontal/>
      </border>
    </dxf>
    <dxf>
      <fill>
        <patternFill patternType="solid">
          <fgColor indexed="64"/>
          <bgColor rgb="FFFFFF00"/>
        </patternFill>
      </fill>
      <alignment horizontal="left" vertical="center" textRotation="0" wrapText="1" indent="0" justifyLastLine="0" shrinkToFit="0" readingOrder="0"/>
      <border diagonalUp="0" diagonalDown="0" outline="0">
        <left style="thin">
          <color auto="1"/>
        </left>
        <right style="thin">
          <color auto="1"/>
        </right>
        <top style="thin">
          <color auto="1"/>
        </top>
        <bottom/>
      </border>
    </dxf>
    <dxf>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ill>
        <patternFill patternType="solid">
          <fgColor indexed="64"/>
          <bgColor rgb="FFFFFF00"/>
        </patternFill>
      </fill>
      <alignment horizontal="left" vertical="center" textRotation="0" wrapText="1" indent="0" justifyLastLine="0" shrinkToFit="0" readingOrder="0"/>
      <border diagonalUp="0" diagonalDown="0" outline="0">
        <left style="thin">
          <color auto="1"/>
        </left>
        <right style="thin">
          <color auto="1"/>
        </right>
        <top/>
        <bottom/>
      </border>
    </dxf>
    <dxf>
      <fill>
        <patternFill patternType="solid">
          <fgColor indexed="64"/>
          <bgColor rgb="FFFFFF00"/>
        </patternFill>
      </fill>
      <alignment horizontal="left"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alignment horizontal="left" vertical="center" textRotation="0" wrapText="1" indent="0" justifyLastLine="0" shrinkToFit="0" readingOrder="0"/>
      <border diagonalUp="0" diagonalDown="0" outline="0">
        <left/>
        <right style="thin">
          <color auto="1"/>
        </right>
        <top style="thin">
          <color auto="1"/>
        </top>
        <bottom style="thin">
          <color auto="1"/>
        </bottom>
      </border>
    </dxf>
    <dxf>
      <alignment horizontal="left" vertical="center" textRotation="0" indent="0" justifyLastLine="0" shrinkToFit="0" readingOrder="0"/>
    </dxf>
    <dxf>
      <fill>
        <patternFill>
          <bgColor rgb="FF00AEC7"/>
        </patternFill>
      </fill>
      <alignment horizontal="left" vertical="center" textRotation="0" wrapText="1" indent="0" justifyLastLine="0" shrinkToFit="0" readingOrder="0"/>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8" tint="0.59996337778862885"/>
        </patternFill>
      </fill>
    </dxf>
  </dxfs>
  <tableStyles count="0" defaultTableStyle="TableStyleMedium2" defaultPivotStyle="PivotStyleLight16"/>
  <colors>
    <mruColors>
      <color rgb="FFC6EFCE"/>
      <color rgb="FF006100"/>
      <color rgb="FFFFEB9C"/>
      <color rgb="FF9C5700"/>
      <color rgb="FFFFC7CE"/>
      <color rgb="FF9C0006"/>
      <color rgb="FFFFFFFF"/>
      <color rgb="FFB4C6E7"/>
      <color rgb="FFDEE1E2"/>
      <color rgb="FF00AE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0BBA859-A801-46B8-82DA-20445A8FFD7D}" name="Table14" displayName="Table14" ref="A1:T54" totalsRowShown="0" headerRowDxfId="21" dataDxfId="20">
  <autoFilter ref="A1:T54" xr:uid="{B0BBA859-A801-46B8-82DA-20445A8FFD7D}">
    <filterColumn colId="5">
      <filters blank="1">
        <filter val="Addressed in CLR Nodal Settlement NPRR"/>
        <filter val="Addressed in RR Drafts"/>
        <filter val="Awaiting Action from Owner(s)"/>
        <filter val="Being Actively Worked"/>
        <filter val="Evaluated - No Action Needed"/>
      </filters>
    </filterColumn>
  </autoFilter>
  <tableColumns count="20">
    <tableColumn id="1" xr3:uid="{B9D921CA-A9F9-42BC-8F5F-8B1E042C7356}" name="Category" dataDxfId="19"/>
    <tableColumn id="5" xr3:uid="{65E16100-CE88-4900-BAF7-366EB89C68B4}" name="Issue ID" dataDxfId="18"/>
    <tableColumn id="24" xr3:uid="{35200E8D-784C-484C-9DC9-53E7D8826D93}" name="Merged/ Related Issues" dataDxfId="17"/>
    <tableColumn id="3" xr3:uid="{ED18EB6C-398D-4877-B75F-B6858B355DA3}" name="Issue Description" dataDxfId="16"/>
    <tableColumn id="7" xr3:uid="{196A8AE8-EED1-4C6F-9C42-3FA22AFFFB9E}" name="Date Issue was Added" dataDxfId="15"/>
    <tableColumn id="13" xr3:uid="{5D66D9CC-29EE-4450-9F7F-C99711968FFD}" name="Status" dataDxfId="14"/>
    <tableColumn id="2" xr3:uid="{5B0F61D7-9D8C-46C3-9987-32B3300D214B}" name="Documents addressing this issue" dataDxfId="13"/>
    <tableColumn id="6" xr3:uid="{E29D693D-D0B4-420B-8739-B11066417BBB}" name="Owner" dataDxfId="12"/>
    <tableColumn id="15" xr3:uid="{DF9CC5F0-AD48-45AB-9919-07B17ADFBD92}" name="Email Address" dataDxfId="11"/>
    <tableColumn id="9" xr3:uid="{A8DE8A2F-4ECD-435B-820F-0AF669B3A381}" name="23-Jan" dataDxfId="10"/>
    <tableColumn id="10" xr3:uid="{F16E7C2C-5535-42A3-A335-C409D8961AA0}" name="17-Feb" dataDxfId="9"/>
    <tableColumn id="11" xr3:uid="{7B1E8F73-0E54-44EE-BB4F-C81C26FAF688}" name="20-Mar" dataDxfId="8"/>
    <tableColumn id="14" xr3:uid="{9EF97076-32F6-4A7E-AC93-3C68F8B9E6C0}" name="12-Apr" dataDxfId="7"/>
    <tableColumn id="16" xr3:uid="{4B9A9EC2-E0E6-46A4-B03B-337E6B9E58C5}" name="Column1" dataDxfId="6"/>
    <tableColumn id="12" xr3:uid="{321947A6-23E6-403B-B235-18B7EF91F107}" name="Column2" dataDxfId="5"/>
    <tableColumn id="17" xr3:uid="{A0BF9DD0-BCDD-40F3-9F7E-B4D8D57B8B32}" name="Column3" dataDxfId="4"/>
    <tableColumn id="18" xr3:uid="{139B54A8-CBB1-402E-9E3F-223A8BE34677}" name="Column4" dataDxfId="3"/>
    <tableColumn id="19" xr3:uid="{535F8377-A40F-4879-A681-8AB1BE665227}" name="Column5" dataDxfId="2"/>
    <tableColumn id="20" xr3:uid="{9B2C0506-10B5-4757-8319-AB920C507896}" name="Column6" dataDxfId="1"/>
    <tableColumn id="21" xr3:uid="{4D8D3DF7-F7D0-4DD2-8555-073EAA0D8AEC}" name="Column7"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mailto:eric@ERICWINTERSGOFF.COM" TargetMode="External"/><Relationship Id="rId18" Type="http://schemas.openxmlformats.org/officeDocument/2006/relationships/hyperlink" Target="mailto:greg.thurnher@mp2energy.com" TargetMode="External"/><Relationship Id="rId26" Type="http://schemas.openxmlformats.org/officeDocument/2006/relationships/hyperlink" Target="mailto:dave.maggio@ercot.com%20," TargetMode="External"/><Relationship Id="rId39" Type="http://schemas.openxmlformats.org/officeDocument/2006/relationships/table" Target="../tables/table1.xml"/><Relationship Id="rId21" Type="http://schemas.openxmlformats.org/officeDocument/2006/relationships/hyperlink" Target="mailto:Clayton.Greer@morganstanley.com" TargetMode="External"/><Relationship Id="rId34" Type="http://schemas.openxmlformats.org/officeDocument/2006/relationships/hyperlink" Target="mailto:dave.maggio@ercot.com" TargetMode="External"/><Relationship Id="rId7" Type="http://schemas.openxmlformats.org/officeDocument/2006/relationships/hyperlink" Target="mailto:eric@ERICWINTERSGOFF.COM" TargetMode="External"/><Relationship Id="rId12" Type="http://schemas.openxmlformats.org/officeDocument/2006/relationships/hyperlink" Target="mailto:ian.haley@vistraenergy.com" TargetMode="External"/><Relationship Id="rId17" Type="http://schemas.openxmlformats.org/officeDocument/2006/relationships/hyperlink" Target="mailto:eric@ERICWINTERSGOFF.COM" TargetMode="External"/><Relationship Id="rId25" Type="http://schemas.openxmlformats.org/officeDocument/2006/relationships/hyperlink" Target="mailto:dave.maggio@ercot.com%20," TargetMode="External"/><Relationship Id="rId33" Type="http://schemas.openxmlformats.org/officeDocument/2006/relationships/hyperlink" Target="mailto:dave.maggio@ercot.com" TargetMode="External"/><Relationship Id="rId38" Type="http://schemas.openxmlformats.org/officeDocument/2006/relationships/printerSettings" Target="../printerSettings/printerSettings2.bin"/><Relationship Id="rId2" Type="http://schemas.openxmlformats.org/officeDocument/2006/relationships/hyperlink" Target="mailto:martha.henson@oncor.com" TargetMode="External"/><Relationship Id="rId16" Type="http://schemas.openxmlformats.org/officeDocument/2006/relationships/hyperlink" Target="mailto:eric@ERICWINTERSGOFF.COM" TargetMode="External"/><Relationship Id="rId20" Type="http://schemas.openxmlformats.org/officeDocument/2006/relationships/hyperlink" Target="mailto:Clayton.Greer@morganstanley.com" TargetMode="External"/><Relationship Id="rId29" Type="http://schemas.openxmlformats.org/officeDocument/2006/relationships/hyperlink" Target="mailto:eric@ERICWINTERSGOFF.COM" TargetMode="External"/><Relationship Id="rId1" Type="http://schemas.openxmlformats.org/officeDocument/2006/relationships/hyperlink" Target="mailto:martha.henson@oncor.com" TargetMode="External"/><Relationship Id="rId6" Type="http://schemas.openxmlformats.org/officeDocument/2006/relationships/hyperlink" Target="mailto:eric@ERICWINTERSGOFF.COM" TargetMode="External"/><Relationship Id="rId11" Type="http://schemas.openxmlformats.org/officeDocument/2006/relationships/hyperlink" Target="mailto:dblackburn@huntenergynetwork.com" TargetMode="External"/><Relationship Id="rId24" Type="http://schemas.openxmlformats.org/officeDocument/2006/relationships/hyperlink" Target="mailto:dave.maggio@ercot.com%20," TargetMode="External"/><Relationship Id="rId32" Type="http://schemas.openxmlformats.org/officeDocument/2006/relationships/hyperlink" Target="mailto:jeff.billo@ercot.com" TargetMode="External"/><Relationship Id="rId37" Type="http://schemas.openxmlformats.org/officeDocument/2006/relationships/hyperlink" Target="mailto:Martha.henson@oncor.com" TargetMode="External"/><Relationship Id="rId5" Type="http://schemas.openxmlformats.org/officeDocument/2006/relationships/hyperlink" Target="mailto:eric@ERICWINTERSGOFF.COM" TargetMode="External"/><Relationship Id="rId15" Type="http://schemas.openxmlformats.org/officeDocument/2006/relationships/hyperlink" Target="mailto:eric@ERICWINTERSGOFF.COM" TargetMode="External"/><Relationship Id="rId23" Type="http://schemas.openxmlformats.org/officeDocument/2006/relationships/hyperlink" Target="mailto:Bill.blevins@ercot.com" TargetMode="External"/><Relationship Id="rId28" Type="http://schemas.openxmlformats.org/officeDocument/2006/relationships/hyperlink" Target="mailto:eric@ERICWINTERSGOFF.COM" TargetMode="External"/><Relationship Id="rId36" Type="http://schemas.openxmlformats.org/officeDocument/2006/relationships/hyperlink" Target="mailto:sai.moorty@ercot.com" TargetMode="External"/><Relationship Id="rId10" Type="http://schemas.openxmlformats.org/officeDocument/2006/relationships/hyperlink" Target="mailto:ebmystic@gmail.com" TargetMode="External"/><Relationship Id="rId19" Type="http://schemas.openxmlformats.org/officeDocument/2006/relationships/hyperlink" Target="mailto:bagross@aep.com" TargetMode="External"/><Relationship Id="rId31" Type="http://schemas.openxmlformats.org/officeDocument/2006/relationships/hyperlink" Target="mailto:freddy.garcia@ercot.com" TargetMode="External"/><Relationship Id="rId4" Type="http://schemas.openxmlformats.org/officeDocument/2006/relationships/hyperlink" Target="mailto:martha.henson@oncor.com" TargetMode="External"/><Relationship Id="rId9" Type="http://schemas.openxmlformats.org/officeDocument/2006/relationships/hyperlink" Target="mailto:bagross@aep.com" TargetMode="External"/><Relationship Id="rId14" Type="http://schemas.openxmlformats.org/officeDocument/2006/relationships/hyperlink" Target="mailto:ebmystic@gmail.com" TargetMode="External"/><Relationship Id="rId22" Type="http://schemas.openxmlformats.org/officeDocument/2006/relationships/hyperlink" Target="mailto:dblackburn@huntenergynetwork.com" TargetMode="External"/><Relationship Id="rId27" Type="http://schemas.openxmlformats.org/officeDocument/2006/relationships/hyperlink" Target="mailto:eric@ERICWINTERSGOFF.COM" TargetMode="External"/><Relationship Id="rId30" Type="http://schemas.openxmlformats.org/officeDocument/2006/relationships/hyperlink" Target="mailto:eric@ERICWINTERSGOFF.COM" TargetMode="External"/><Relationship Id="rId35" Type="http://schemas.openxmlformats.org/officeDocument/2006/relationships/hyperlink" Target="mailto:dave.maggio@ercot.com" TargetMode="External"/><Relationship Id="rId8" Type="http://schemas.openxmlformats.org/officeDocument/2006/relationships/hyperlink" Target="mailto:perrin.wall@CENTERPOINTENERGY.COM" TargetMode="External"/><Relationship Id="rId3" Type="http://schemas.openxmlformats.org/officeDocument/2006/relationships/hyperlink" Target="mailto:martha.henson@oncor.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8278B-B95D-4F12-9E3C-65218FBCA829}">
  <dimension ref="A1:A5"/>
  <sheetViews>
    <sheetView workbookViewId="0">
      <selection activeCell="A4" sqref="A4"/>
    </sheetView>
  </sheetViews>
  <sheetFormatPr defaultRowHeight="15" x14ac:dyDescent="0.25"/>
  <cols>
    <col min="1" max="1" width="182.140625" style="1" bestFit="1" customWidth="1"/>
  </cols>
  <sheetData>
    <row r="1" spans="1:1" x14ac:dyDescent="0.25">
      <c r="A1" s="1" t="s">
        <v>0</v>
      </c>
    </row>
    <row r="2" spans="1:1" ht="46.5" x14ac:dyDescent="0.35">
      <c r="A2" s="2" t="s">
        <v>1</v>
      </c>
    </row>
    <row r="3" spans="1:1" ht="23.25" x14ac:dyDescent="0.35">
      <c r="A3" s="2"/>
    </row>
    <row r="4" spans="1:1" ht="63" x14ac:dyDescent="0.5">
      <c r="A4" s="4" t="s">
        <v>2</v>
      </c>
    </row>
    <row r="5" spans="1:1" x14ac:dyDescent="0.25">
      <c r="A5" s="3"/>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D53B6-0BB1-4E44-AD70-E672D7EA8849}">
  <dimension ref="A1:AC54"/>
  <sheetViews>
    <sheetView tabSelected="1" zoomScale="130" zoomScaleNormal="130" workbookViewId="0">
      <pane ySplit="1" topLeftCell="A2" activePane="bottomLeft" state="frozen"/>
      <selection pane="bottomLeft" activeCell="G51" sqref="G51"/>
    </sheetView>
  </sheetViews>
  <sheetFormatPr defaultRowHeight="15" x14ac:dyDescent="0.25"/>
  <cols>
    <col min="1" max="1" width="18.42578125" style="8" customWidth="1"/>
    <col min="2" max="2" width="6.7109375" style="46" customWidth="1"/>
    <col min="3" max="3" width="9.5703125" style="88" customWidth="1"/>
    <col min="4" max="4" width="66.5703125" style="13" customWidth="1"/>
    <col min="5" max="5" width="13.7109375" style="13" customWidth="1"/>
    <col min="6" max="7" width="14.28515625" style="13" customWidth="1"/>
    <col min="8" max="8" width="16.7109375" style="13" customWidth="1"/>
    <col min="9" max="9" width="38.42578125" style="8" hidden="1" customWidth="1"/>
    <col min="10" max="11" width="13.28515625" style="8" customWidth="1"/>
    <col min="12" max="13" width="13.85546875" style="8" customWidth="1"/>
    <col min="14" max="14" width="18.28515625" style="8" hidden="1" customWidth="1"/>
    <col min="15" max="15" width="14.7109375" style="8" hidden="1" customWidth="1"/>
    <col min="16" max="16" width="15.140625" style="8" hidden="1" customWidth="1"/>
    <col min="17" max="17" width="17.42578125" style="8" hidden="1" customWidth="1"/>
    <col min="18" max="18" width="14.7109375" style="8" hidden="1" customWidth="1"/>
    <col min="19" max="19" width="16.140625" style="8" hidden="1" customWidth="1"/>
    <col min="20" max="20" width="17" style="8" hidden="1" customWidth="1"/>
    <col min="21" max="28" width="9.140625" style="8"/>
    <col min="29" max="29" width="13.5703125" style="13" customWidth="1"/>
    <col min="30" max="16384" width="9.140625" style="8"/>
  </cols>
  <sheetData>
    <row r="1" spans="1:29" s="50" customFormat="1" ht="45" x14ac:dyDescent="0.25">
      <c r="A1" s="47" t="s">
        <v>3</v>
      </c>
      <c r="B1" s="47" t="s">
        <v>243</v>
      </c>
      <c r="C1" s="47" t="s">
        <v>244</v>
      </c>
      <c r="D1" s="47" t="s">
        <v>245</v>
      </c>
      <c r="E1" s="47" t="s">
        <v>246</v>
      </c>
      <c r="F1" s="47" t="s">
        <v>4</v>
      </c>
      <c r="G1" s="48" t="s">
        <v>7</v>
      </c>
      <c r="H1" s="47" t="s">
        <v>5</v>
      </c>
      <c r="I1" s="47" t="s">
        <v>6</v>
      </c>
      <c r="J1" s="48" t="s">
        <v>8</v>
      </c>
      <c r="K1" s="48" t="s">
        <v>9</v>
      </c>
      <c r="L1" s="48" t="s">
        <v>10</v>
      </c>
      <c r="M1" s="48" t="s">
        <v>11</v>
      </c>
      <c r="N1" s="48" t="s">
        <v>12</v>
      </c>
      <c r="O1" s="48" t="s">
        <v>13</v>
      </c>
      <c r="P1" s="49" t="s">
        <v>14</v>
      </c>
      <c r="Q1" s="49" t="s">
        <v>15</v>
      </c>
      <c r="R1" s="48" t="s">
        <v>16</v>
      </c>
      <c r="S1" s="48" t="s">
        <v>17</v>
      </c>
      <c r="T1" s="48" t="s">
        <v>18</v>
      </c>
      <c r="AC1" s="86" t="s">
        <v>247</v>
      </c>
    </row>
    <row r="2" spans="1:29" s="62" customFormat="1" ht="45" x14ac:dyDescent="0.25">
      <c r="A2" s="51" t="s">
        <v>19</v>
      </c>
      <c r="B2" s="9" t="s">
        <v>20</v>
      </c>
      <c r="C2" s="15" t="s">
        <v>252</v>
      </c>
      <c r="D2" s="53" t="s">
        <v>22</v>
      </c>
      <c r="E2" s="54">
        <v>44665</v>
      </c>
      <c r="F2" s="53" t="s">
        <v>249</v>
      </c>
      <c r="G2" s="53" t="s">
        <v>253</v>
      </c>
      <c r="H2" s="53" t="s">
        <v>23</v>
      </c>
      <c r="I2" s="55" t="s">
        <v>24</v>
      </c>
      <c r="J2" s="52" t="s">
        <v>25</v>
      </c>
      <c r="K2" s="52"/>
      <c r="L2" s="56"/>
      <c r="M2" s="57"/>
      <c r="N2" s="58"/>
      <c r="O2" s="58"/>
      <c r="P2" s="59"/>
      <c r="Q2" s="60"/>
      <c r="R2" s="61"/>
      <c r="S2" s="61"/>
      <c r="AC2" s="101" t="s">
        <v>248</v>
      </c>
    </row>
    <row r="3" spans="1:29" ht="90" hidden="1" x14ac:dyDescent="0.25">
      <c r="A3" s="14" t="s">
        <v>19</v>
      </c>
      <c r="B3" s="9" t="s">
        <v>26</v>
      </c>
      <c r="C3" s="15" t="s">
        <v>20</v>
      </c>
      <c r="D3" s="16" t="s">
        <v>27</v>
      </c>
      <c r="E3" s="11">
        <v>44665</v>
      </c>
      <c r="F3" s="19" t="s">
        <v>250</v>
      </c>
      <c r="G3" s="16" t="s">
        <v>254</v>
      </c>
      <c r="H3" s="19" t="s">
        <v>28</v>
      </c>
      <c r="I3" s="16" t="s">
        <v>29</v>
      </c>
      <c r="J3" s="17" t="s">
        <v>25</v>
      </c>
      <c r="K3" s="17"/>
      <c r="L3" s="20"/>
      <c r="M3" s="21"/>
      <c r="N3" s="21"/>
      <c r="O3" s="21"/>
      <c r="P3" s="22"/>
      <c r="Q3" s="23"/>
      <c r="R3" s="13"/>
      <c r="S3" s="13"/>
      <c r="AC3" s="103" t="s">
        <v>251</v>
      </c>
    </row>
    <row r="4" spans="1:29" s="62" customFormat="1" ht="74.25" hidden="1" customHeight="1" x14ac:dyDescent="0.25">
      <c r="A4" s="63" t="s">
        <v>19</v>
      </c>
      <c r="B4" s="9" t="s">
        <v>30</v>
      </c>
      <c r="C4" s="15" t="s">
        <v>178</v>
      </c>
      <c r="D4" s="64" t="s">
        <v>31</v>
      </c>
      <c r="E4" s="54">
        <v>44665</v>
      </c>
      <c r="F4" s="64" t="s">
        <v>250</v>
      </c>
      <c r="G4" s="64" t="s">
        <v>253</v>
      </c>
      <c r="H4" s="64" t="s">
        <v>32</v>
      </c>
      <c r="I4" s="64" t="s">
        <v>33</v>
      </c>
      <c r="J4" s="65" t="s">
        <v>25</v>
      </c>
      <c r="K4" s="65"/>
      <c r="L4" s="66"/>
      <c r="M4" s="67"/>
      <c r="N4" s="67"/>
      <c r="O4" s="67"/>
      <c r="P4" s="68"/>
      <c r="Q4" s="60"/>
      <c r="R4" s="61"/>
      <c r="S4" s="61"/>
      <c r="AC4" s="104" t="s">
        <v>258</v>
      </c>
    </row>
    <row r="5" spans="1:29" ht="75" x14ac:dyDescent="0.25">
      <c r="A5" s="14" t="s">
        <v>19</v>
      </c>
      <c r="B5" s="9" t="s">
        <v>34</v>
      </c>
      <c r="C5" s="15"/>
      <c r="D5" s="16" t="s">
        <v>35</v>
      </c>
      <c r="E5" s="11">
        <v>44698</v>
      </c>
      <c r="F5" s="16" t="s">
        <v>249</v>
      </c>
      <c r="G5" s="16" t="s">
        <v>255</v>
      </c>
      <c r="H5" s="16" t="s">
        <v>36</v>
      </c>
      <c r="I5" s="25" t="s">
        <v>37</v>
      </c>
      <c r="J5" s="17" t="s">
        <v>25</v>
      </c>
      <c r="K5" s="17"/>
      <c r="L5" s="20"/>
      <c r="M5" s="21"/>
      <c r="N5" s="21"/>
      <c r="O5" s="26"/>
      <c r="P5" s="26"/>
      <c r="Q5" s="26"/>
      <c r="R5" s="13"/>
      <c r="S5" s="13"/>
      <c r="AC5" s="102" t="s">
        <v>249</v>
      </c>
    </row>
    <row r="6" spans="1:29" s="62" customFormat="1" ht="45" x14ac:dyDescent="0.25">
      <c r="A6" s="63" t="s">
        <v>19</v>
      </c>
      <c r="B6" s="9" t="s">
        <v>38</v>
      </c>
      <c r="C6" s="15"/>
      <c r="D6" s="64" t="s">
        <v>39</v>
      </c>
      <c r="E6" s="54">
        <v>44698</v>
      </c>
      <c r="F6" s="64" t="s">
        <v>249</v>
      </c>
      <c r="G6" s="64" t="s">
        <v>255</v>
      </c>
      <c r="H6" s="64" t="s">
        <v>40</v>
      </c>
      <c r="I6" s="64" t="s">
        <v>41</v>
      </c>
      <c r="J6" s="65" t="s">
        <v>25</v>
      </c>
      <c r="K6" s="65"/>
      <c r="L6" s="66"/>
      <c r="M6" s="67"/>
      <c r="N6" s="67"/>
      <c r="O6" s="67"/>
      <c r="P6" s="69"/>
      <c r="Q6" s="70"/>
      <c r="R6" s="61"/>
      <c r="S6" s="61"/>
      <c r="AC6" s="105" t="s">
        <v>250</v>
      </c>
    </row>
    <row r="7" spans="1:29" ht="60" x14ac:dyDescent="0.25">
      <c r="A7" s="14" t="s">
        <v>19</v>
      </c>
      <c r="B7" s="9" t="s">
        <v>42</v>
      </c>
      <c r="C7" s="15"/>
      <c r="D7" s="16" t="s">
        <v>43</v>
      </c>
      <c r="E7" s="11">
        <v>44698</v>
      </c>
      <c r="F7" s="16" t="s">
        <v>249</v>
      </c>
      <c r="G7" s="16" t="s">
        <v>256</v>
      </c>
      <c r="H7" s="16" t="s">
        <v>44</v>
      </c>
      <c r="I7" s="16" t="s">
        <v>45</v>
      </c>
      <c r="J7" s="17" t="s">
        <v>25</v>
      </c>
      <c r="K7" s="17"/>
      <c r="L7" s="20"/>
      <c r="M7" s="21"/>
      <c r="N7" s="21"/>
      <c r="O7" s="21"/>
      <c r="P7" s="24"/>
      <c r="Q7" s="12"/>
      <c r="R7" s="13"/>
      <c r="S7" s="13"/>
      <c r="AC7" s="102" t="s">
        <v>257</v>
      </c>
    </row>
    <row r="8" spans="1:29" s="62" customFormat="1" ht="45" x14ac:dyDescent="0.25">
      <c r="A8" s="63" t="s">
        <v>46</v>
      </c>
      <c r="B8" s="9" t="s">
        <v>47</v>
      </c>
      <c r="C8" s="15"/>
      <c r="D8" s="64" t="s">
        <v>48</v>
      </c>
      <c r="E8" s="54">
        <v>44665</v>
      </c>
      <c r="F8" s="64" t="s">
        <v>251</v>
      </c>
      <c r="G8" s="64" t="s">
        <v>256</v>
      </c>
      <c r="H8" s="64" t="s">
        <v>49</v>
      </c>
      <c r="I8" s="64" t="s">
        <v>50</v>
      </c>
      <c r="J8" s="65"/>
      <c r="K8" s="65"/>
      <c r="L8" s="66"/>
      <c r="M8" s="67"/>
      <c r="N8" s="67"/>
      <c r="O8" s="67"/>
      <c r="P8" s="69"/>
      <c r="Q8" s="70"/>
      <c r="R8" s="61"/>
      <c r="S8" s="61"/>
      <c r="AC8" s="61"/>
    </row>
    <row r="9" spans="1:29" ht="45" x14ac:dyDescent="0.25">
      <c r="A9" s="14" t="s">
        <v>51</v>
      </c>
      <c r="B9" s="9" t="s">
        <v>52</v>
      </c>
      <c r="C9" s="15" t="s">
        <v>91</v>
      </c>
      <c r="D9" s="16" t="s">
        <v>53</v>
      </c>
      <c r="E9" s="11">
        <v>44698</v>
      </c>
      <c r="F9" s="16" t="s">
        <v>249</v>
      </c>
      <c r="G9" s="16" t="s">
        <v>255</v>
      </c>
      <c r="H9" s="16" t="s">
        <v>54</v>
      </c>
      <c r="I9" s="25" t="s">
        <v>55</v>
      </c>
      <c r="J9" s="17"/>
      <c r="K9" s="17"/>
      <c r="L9" s="20"/>
      <c r="M9" s="21"/>
      <c r="N9" s="21"/>
      <c r="O9" s="21"/>
      <c r="P9" s="24"/>
      <c r="Q9" s="12"/>
      <c r="R9" s="13"/>
      <c r="S9" s="13"/>
    </row>
    <row r="10" spans="1:29" s="62" customFormat="1" ht="60" x14ac:dyDescent="0.25">
      <c r="A10" s="63" t="s">
        <v>51</v>
      </c>
      <c r="B10" s="9" t="s">
        <v>56</v>
      </c>
      <c r="C10" s="15"/>
      <c r="D10" s="64" t="s">
        <v>267</v>
      </c>
      <c r="E10" s="71">
        <v>44698</v>
      </c>
      <c r="F10" s="64" t="s">
        <v>249</v>
      </c>
      <c r="G10" s="64" t="s">
        <v>260</v>
      </c>
      <c r="H10" s="64" t="s">
        <v>57</v>
      </c>
      <c r="I10" s="72" t="s">
        <v>58</v>
      </c>
      <c r="J10" s="65"/>
      <c r="K10" s="65"/>
      <c r="L10" s="66"/>
      <c r="M10" s="67"/>
      <c r="N10" s="67"/>
      <c r="O10" s="67"/>
      <c r="P10" s="69"/>
      <c r="Q10" s="70"/>
      <c r="R10" s="61"/>
      <c r="S10" s="61"/>
      <c r="AC10" s="61"/>
    </row>
    <row r="11" spans="1:29" ht="165" x14ac:dyDescent="0.25">
      <c r="A11" s="14" t="s">
        <v>51</v>
      </c>
      <c r="B11" s="9" t="s">
        <v>59</v>
      </c>
      <c r="C11" s="15" t="s">
        <v>69</v>
      </c>
      <c r="D11" s="16" t="s">
        <v>60</v>
      </c>
      <c r="E11" s="11">
        <v>44665</v>
      </c>
      <c r="F11" s="16" t="s">
        <v>249</v>
      </c>
      <c r="G11" s="16" t="s">
        <v>268</v>
      </c>
      <c r="H11" s="16" t="s">
        <v>61</v>
      </c>
      <c r="I11" s="25" t="s">
        <v>62</v>
      </c>
      <c r="J11" s="17"/>
      <c r="K11" s="17"/>
      <c r="L11" s="20"/>
      <c r="M11" s="21"/>
      <c r="N11" s="21"/>
      <c r="O11" s="21"/>
      <c r="P11" s="24"/>
      <c r="Q11" s="12"/>
      <c r="R11" s="13"/>
      <c r="S11" s="13"/>
    </row>
    <row r="12" spans="1:29" s="62" customFormat="1" ht="60" x14ac:dyDescent="0.25">
      <c r="A12" s="63" t="s">
        <v>51</v>
      </c>
      <c r="B12" s="9" t="s">
        <v>63</v>
      </c>
      <c r="C12" s="15"/>
      <c r="D12" s="64" t="s">
        <v>64</v>
      </c>
      <c r="E12" s="54">
        <v>44698</v>
      </c>
      <c r="F12" s="64" t="s">
        <v>257</v>
      </c>
      <c r="G12" s="64" t="s">
        <v>259</v>
      </c>
      <c r="H12" s="64" t="s">
        <v>61</v>
      </c>
      <c r="I12" s="72" t="s">
        <v>62</v>
      </c>
      <c r="J12" s="65"/>
      <c r="K12" s="65"/>
      <c r="L12" s="66"/>
      <c r="M12" s="67"/>
      <c r="N12" s="67"/>
      <c r="O12" s="67"/>
      <c r="P12" s="69"/>
      <c r="Q12" s="70"/>
      <c r="R12" s="61"/>
      <c r="S12" s="61"/>
      <c r="AC12" s="61"/>
    </row>
    <row r="13" spans="1:29" ht="30" x14ac:dyDescent="0.25">
      <c r="A13" s="14" t="s">
        <v>51</v>
      </c>
      <c r="B13" s="9" t="s">
        <v>65</v>
      </c>
      <c r="C13" s="15" t="s">
        <v>79</v>
      </c>
      <c r="D13" s="16" t="s">
        <v>66</v>
      </c>
      <c r="E13" s="11">
        <v>44698</v>
      </c>
      <c r="F13" s="16" t="s">
        <v>251</v>
      </c>
      <c r="G13" s="16" t="s">
        <v>255</v>
      </c>
      <c r="H13" s="16" t="s">
        <v>67</v>
      </c>
      <c r="I13" s="25" t="s">
        <v>68</v>
      </c>
      <c r="J13" s="17"/>
      <c r="K13" s="17"/>
      <c r="L13" s="20"/>
      <c r="M13" s="21"/>
      <c r="N13" s="21"/>
      <c r="O13" s="21"/>
      <c r="P13" s="20"/>
      <c r="Q13" s="27"/>
    </row>
    <row r="14" spans="1:29" s="62" customFormat="1" ht="45" x14ac:dyDescent="0.25">
      <c r="A14" s="63" t="s">
        <v>51</v>
      </c>
      <c r="B14" s="9" t="s">
        <v>69</v>
      </c>
      <c r="C14" s="15" t="s">
        <v>83</v>
      </c>
      <c r="D14" s="64" t="s">
        <v>70</v>
      </c>
      <c r="E14" s="54">
        <v>44698</v>
      </c>
      <c r="F14" s="64" t="s">
        <v>251</v>
      </c>
      <c r="G14" s="64"/>
      <c r="H14" s="64" t="s">
        <v>61</v>
      </c>
      <c r="I14" s="72" t="s">
        <v>62</v>
      </c>
      <c r="J14" s="65"/>
      <c r="K14" s="65"/>
      <c r="L14" s="66"/>
      <c r="M14" s="67"/>
      <c r="N14" s="67"/>
      <c r="O14" s="67"/>
      <c r="P14" s="73"/>
      <c r="Q14" s="74"/>
      <c r="AC14" s="61"/>
    </row>
    <row r="15" spans="1:29" ht="60" x14ac:dyDescent="0.25">
      <c r="A15" s="30" t="s">
        <v>51</v>
      </c>
      <c r="B15" s="9" t="s">
        <v>71</v>
      </c>
      <c r="C15" s="15"/>
      <c r="D15" s="12" t="s">
        <v>72</v>
      </c>
      <c r="E15" s="11">
        <v>44698</v>
      </c>
      <c r="F15" s="12" t="s">
        <v>257</v>
      </c>
      <c r="G15" s="12" t="s">
        <v>259</v>
      </c>
      <c r="H15" s="12" t="s">
        <v>73</v>
      </c>
      <c r="I15" s="25" t="s">
        <v>74</v>
      </c>
      <c r="J15" s="27"/>
      <c r="K15" s="27"/>
      <c r="L15" s="20"/>
      <c r="M15" s="21"/>
      <c r="N15" s="21"/>
      <c r="O15" s="21"/>
      <c r="P15" s="20"/>
      <c r="Q15" s="27"/>
    </row>
    <row r="16" spans="1:29" s="62" customFormat="1" ht="60" x14ac:dyDescent="0.25">
      <c r="A16" s="75" t="s">
        <v>51</v>
      </c>
      <c r="B16" s="9" t="s">
        <v>75</v>
      </c>
      <c r="C16" s="15"/>
      <c r="D16" s="70" t="s">
        <v>76</v>
      </c>
      <c r="E16" s="54">
        <v>44698</v>
      </c>
      <c r="F16" s="70" t="s">
        <v>249</v>
      </c>
      <c r="G16" s="70" t="s">
        <v>255</v>
      </c>
      <c r="H16" s="60" t="s">
        <v>77</v>
      </c>
      <c r="I16" s="72" t="s">
        <v>78</v>
      </c>
      <c r="J16" s="74"/>
      <c r="K16" s="74"/>
      <c r="L16" s="73"/>
      <c r="M16" s="76"/>
      <c r="N16" s="76"/>
      <c r="O16" s="76"/>
      <c r="P16" s="73"/>
      <c r="Q16" s="74"/>
      <c r="AC16" s="61"/>
    </row>
    <row r="17" spans="1:29" ht="30" hidden="1" x14ac:dyDescent="0.25">
      <c r="A17" s="14" t="s">
        <v>51</v>
      </c>
      <c r="B17" s="9" t="s">
        <v>79</v>
      </c>
      <c r="C17" s="15" t="s">
        <v>65</v>
      </c>
      <c r="D17" s="16" t="s">
        <v>80</v>
      </c>
      <c r="E17" s="11">
        <v>44665</v>
      </c>
      <c r="F17" s="16" t="s">
        <v>250</v>
      </c>
      <c r="G17" s="16"/>
      <c r="H17" s="12" t="s">
        <v>81</v>
      </c>
      <c r="I17" s="25" t="s">
        <v>82</v>
      </c>
      <c r="J17" s="17"/>
      <c r="K17" s="17"/>
      <c r="L17" s="20"/>
      <c r="M17" s="21"/>
      <c r="N17" s="21"/>
      <c r="O17" s="21"/>
      <c r="P17" s="20"/>
      <c r="Q17" s="27"/>
    </row>
    <row r="18" spans="1:29" s="62" customFormat="1" ht="45" hidden="1" x14ac:dyDescent="0.25">
      <c r="A18" s="63" t="s">
        <v>51</v>
      </c>
      <c r="B18" s="9" t="s">
        <v>83</v>
      </c>
      <c r="C18" s="15" t="s">
        <v>69</v>
      </c>
      <c r="D18" s="64" t="s">
        <v>84</v>
      </c>
      <c r="E18" s="54">
        <v>44665</v>
      </c>
      <c r="F18" s="64" t="s">
        <v>250</v>
      </c>
      <c r="G18" s="64"/>
      <c r="H18" s="60" t="s">
        <v>81</v>
      </c>
      <c r="I18" s="72" t="s">
        <v>82</v>
      </c>
      <c r="J18" s="65"/>
      <c r="K18" s="65"/>
      <c r="L18" s="66"/>
      <c r="M18" s="67"/>
      <c r="N18" s="67"/>
      <c r="O18" s="67"/>
      <c r="P18" s="73"/>
      <c r="Q18" s="74"/>
      <c r="AC18" s="61"/>
    </row>
    <row r="19" spans="1:29" ht="105" x14ac:dyDescent="0.25">
      <c r="A19" s="14" t="s">
        <v>85</v>
      </c>
      <c r="B19" s="9" t="s">
        <v>86</v>
      </c>
      <c r="C19" s="15" t="s">
        <v>87</v>
      </c>
      <c r="D19" s="16" t="s">
        <v>88</v>
      </c>
      <c r="E19" s="10"/>
      <c r="F19" s="16" t="s">
        <v>257</v>
      </c>
      <c r="G19" s="16" t="s">
        <v>259</v>
      </c>
      <c r="H19" s="16" t="s">
        <v>89</v>
      </c>
      <c r="I19" s="16" t="s">
        <v>90</v>
      </c>
      <c r="J19" s="17"/>
      <c r="K19" s="17"/>
      <c r="L19" s="20"/>
      <c r="M19" s="21"/>
      <c r="N19" s="21"/>
      <c r="O19" s="21"/>
      <c r="P19" s="28"/>
      <c r="Q19" s="29"/>
    </row>
    <row r="20" spans="1:29" s="62" customFormat="1" ht="60" hidden="1" x14ac:dyDescent="0.25">
      <c r="A20" s="63" t="s">
        <v>85</v>
      </c>
      <c r="B20" s="9" t="s">
        <v>91</v>
      </c>
      <c r="C20" s="15" t="s">
        <v>52</v>
      </c>
      <c r="D20" s="64" t="s">
        <v>92</v>
      </c>
      <c r="E20" s="54">
        <v>44665</v>
      </c>
      <c r="F20" s="64" t="s">
        <v>250</v>
      </c>
      <c r="G20" s="64" t="s">
        <v>259</v>
      </c>
      <c r="H20" s="64" t="s">
        <v>93</v>
      </c>
      <c r="I20" s="72" t="s">
        <v>94</v>
      </c>
      <c r="J20" s="65"/>
      <c r="K20" s="65"/>
      <c r="L20" s="66"/>
      <c r="M20" s="67"/>
      <c r="N20" s="67"/>
      <c r="O20" s="67"/>
      <c r="P20" s="66"/>
      <c r="Q20" s="77"/>
      <c r="AC20" s="61"/>
    </row>
    <row r="21" spans="1:29" s="111" customFormat="1" ht="60" x14ac:dyDescent="0.25">
      <c r="A21" s="106" t="s">
        <v>85</v>
      </c>
      <c r="B21" s="9" t="s">
        <v>95</v>
      </c>
      <c r="C21" s="15"/>
      <c r="D21" s="18" t="s">
        <v>96</v>
      </c>
      <c r="E21" s="107">
        <v>44665</v>
      </c>
      <c r="F21" s="18" t="s">
        <v>258</v>
      </c>
      <c r="G21" s="18"/>
      <c r="H21" s="18" t="s">
        <v>93</v>
      </c>
      <c r="I21" s="25" t="s">
        <v>97</v>
      </c>
      <c r="J21" s="108"/>
      <c r="K21" s="108"/>
      <c r="L21" s="109"/>
      <c r="M21" s="110"/>
      <c r="N21" s="21"/>
      <c r="O21" s="21"/>
      <c r="P21" s="28"/>
      <c r="Q21" s="29"/>
      <c r="R21" s="8"/>
      <c r="S21" s="8"/>
      <c r="T21" s="8"/>
      <c r="AC21" s="112"/>
    </row>
    <row r="22" spans="1:29" s="62" customFormat="1" ht="60" x14ac:dyDescent="0.25">
      <c r="A22" s="63" t="s">
        <v>85</v>
      </c>
      <c r="B22" s="9" t="s">
        <v>98</v>
      </c>
      <c r="C22" s="15" t="s">
        <v>188</v>
      </c>
      <c r="D22" s="64" t="s">
        <v>99</v>
      </c>
      <c r="E22" s="54">
        <v>44665</v>
      </c>
      <c r="F22" s="64" t="s">
        <v>251</v>
      </c>
      <c r="G22" s="64"/>
      <c r="H22" s="64" t="s">
        <v>100</v>
      </c>
      <c r="I22" s="72" t="s">
        <v>101</v>
      </c>
      <c r="J22" s="65"/>
      <c r="K22" s="65"/>
      <c r="L22" s="66"/>
      <c r="M22" s="67"/>
      <c r="N22" s="67"/>
      <c r="O22" s="67"/>
      <c r="P22" s="66"/>
      <c r="Q22" s="77"/>
      <c r="AC22" s="61"/>
    </row>
    <row r="23" spans="1:29" s="111" customFormat="1" ht="60" x14ac:dyDescent="0.25">
      <c r="A23" s="106" t="s">
        <v>85</v>
      </c>
      <c r="B23" s="9" t="s">
        <v>102</v>
      </c>
      <c r="C23" s="15" t="s">
        <v>103</v>
      </c>
      <c r="D23" s="18" t="s">
        <v>104</v>
      </c>
      <c r="E23" s="107">
        <v>44665</v>
      </c>
      <c r="F23" s="18" t="s">
        <v>257</v>
      </c>
      <c r="G23" s="18" t="s">
        <v>259</v>
      </c>
      <c r="H23" s="18" t="s">
        <v>105</v>
      </c>
      <c r="I23" s="25" t="s">
        <v>106</v>
      </c>
      <c r="J23" s="108"/>
      <c r="K23" s="108"/>
      <c r="L23" s="109"/>
      <c r="M23" s="110"/>
      <c r="N23" s="21"/>
      <c r="O23" s="21"/>
      <c r="P23" s="20"/>
      <c r="Q23" s="27"/>
      <c r="R23" s="8"/>
      <c r="S23" s="8"/>
      <c r="T23" s="8"/>
      <c r="AC23" s="112"/>
    </row>
    <row r="24" spans="1:29" s="62" customFormat="1" ht="45" x14ac:dyDescent="0.25">
      <c r="A24" s="63" t="s">
        <v>85</v>
      </c>
      <c r="B24" s="9" t="s">
        <v>107</v>
      </c>
      <c r="C24" s="15" t="s">
        <v>204</v>
      </c>
      <c r="D24" s="64" t="s">
        <v>108</v>
      </c>
      <c r="E24" s="54">
        <v>44665</v>
      </c>
      <c r="F24" s="64" t="s">
        <v>249</v>
      </c>
      <c r="G24" s="64" t="s">
        <v>256</v>
      </c>
      <c r="H24" s="64" t="s">
        <v>109</v>
      </c>
      <c r="I24" s="72" t="s">
        <v>110</v>
      </c>
      <c r="J24" s="65"/>
      <c r="K24" s="65"/>
      <c r="L24" s="66"/>
      <c r="M24" s="67"/>
      <c r="N24" s="67"/>
      <c r="O24" s="67"/>
      <c r="P24" s="73"/>
      <c r="Q24" s="74"/>
      <c r="AC24" s="61"/>
    </row>
    <row r="25" spans="1:29" s="111" customFormat="1" ht="90" x14ac:dyDescent="0.25">
      <c r="A25" s="106" t="s">
        <v>111</v>
      </c>
      <c r="B25" s="9" t="s">
        <v>112</v>
      </c>
      <c r="C25" s="15"/>
      <c r="D25" s="18" t="s">
        <v>113</v>
      </c>
      <c r="E25" s="107">
        <v>44665</v>
      </c>
      <c r="F25" s="18" t="s">
        <v>258</v>
      </c>
      <c r="G25" s="18"/>
      <c r="H25" s="18" t="s">
        <v>109</v>
      </c>
      <c r="I25" s="25" t="s">
        <v>110</v>
      </c>
      <c r="J25" s="108"/>
      <c r="K25" s="108"/>
      <c r="L25" s="109"/>
      <c r="M25" s="110"/>
      <c r="N25" s="21"/>
      <c r="O25" s="21"/>
      <c r="P25" s="20"/>
      <c r="Q25" s="27"/>
      <c r="R25" s="8"/>
      <c r="S25" s="8"/>
      <c r="T25" s="8"/>
      <c r="AC25" s="112"/>
    </row>
    <row r="26" spans="1:29" s="62" customFormat="1" ht="30" x14ac:dyDescent="0.25">
      <c r="A26" s="63" t="s">
        <v>114</v>
      </c>
      <c r="B26" s="9" t="s">
        <v>115</v>
      </c>
      <c r="C26" s="15"/>
      <c r="D26" s="64" t="s">
        <v>116</v>
      </c>
      <c r="E26" s="54">
        <v>44665</v>
      </c>
      <c r="F26" s="64" t="s">
        <v>251</v>
      </c>
      <c r="G26" s="64"/>
      <c r="H26" s="64" t="s">
        <v>269</v>
      </c>
      <c r="I26" s="72" t="s">
        <v>117</v>
      </c>
      <c r="J26" s="65"/>
      <c r="K26" s="65"/>
      <c r="L26" s="66"/>
      <c r="M26" s="67"/>
      <c r="N26" s="67"/>
      <c r="O26" s="67"/>
      <c r="P26" s="73"/>
      <c r="Q26" s="74"/>
      <c r="AC26" s="61"/>
    </row>
    <row r="27" spans="1:29" s="111" customFormat="1" ht="30" x14ac:dyDescent="0.25">
      <c r="A27" s="106" t="s">
        <v>114</v>
      </c>
      <c r="B27" s="9" t="s">
        <v>118</v>
      </c>
      <c r="C27" s="15"/>
      <c r="D27" s="18" t="s">
        <v>119</v>
      </c>
      <c r="E27" s="113">
        <v>44665</v>
      </c>
      <c r="F27" s="18" t="s">
        <v>249</v>
      </c>
      <c r="G27" s="18" t="s">
        <v>255</v>
      </c>
      <c r="H27" s="18" t="s">
        <v>120</v>
      </c>
      <c r="I27" s="16" t="s">
        <v>121</v>
      </c>
      <c r="J27" s="108"/>
      <c r="K27" s="108"/>
      <c r="L27" s="109"/>
      <c r="M27" s="110"/>
      <c r="N27" s="21"/>
      <c r="O27" s="21"/>
      <c r="P27" s="20"/>
      <c r="Q27" s="27"/>
      <c r="R27" s="8"/>
      <c r="S27" s="8"/>
      <c r="T27" s="8"/>
      <c r="AC27" s="112"/>
    </row>
    <row r="28" spans="1:29" s="62" customFormat="1" ht="30" x14ac:dyDescent="0.25">
      <c r="A28" s="63" t="s">
        <v>114</v>
      </c>
      <c r="B28" s="9" t="s">
        <v>122</v>
      </c>
      <c r="C28" s="15"/>
      <c r="D28" s="64" t="s">
        <v>123</v>
      </c>
      <c r="E28" s="71">
        <v>44665</v>
      </c>
      <c r="F28" s="64" t="s">
        <v>251</v>
      </c>
      <c r="G28" s="64"/>
      <c r="H28" s="64" t="s">
        <v>124</v>
      </c>
      <c r="I28" s="72" t="s">
        <v>74</v>
      </c>
      <c r="J28" s="65"/>
      <c r="K28" s="65"/>
      <c r="L28" s="66"/>
      <c r="M28" s="67"/>
      <c r="N28" s="67"/>
      <c r="O28" s="67"/>
      <c r="P28" s="73"/>
      <c r="Q28" s="74"/>
      <c r="AC28" s="61"/>
    </row>
    <row r="29" spans="1:29" s="111" customFormat="1" ht="30" x14ac:dyDescent="0.25">
      <c r="A29" s="106" t="s">
        <v>114</v>
      </c>
      <c r="B29" s="9" t="s">
        <v>125</v>
      </c>
      <c r="C29" s="15"/>
      <c r="D29" s="18" t="s">
        <v>126</v>
      </c>
      <c r="E29" s="107">
        <v>44665</v>
      </c>
      <c r="F29" s="18" t="s">
        <v>249</v>
      </c>
      <c r="G29" s="18" t="s">
        <v>261</v>
      </c>
      <c r="H29" s="18" t="s">
        <v>127</v>
      </c>
      <c r="I29" s="25" t="s">
        <v>128</v>
      </c>
      <c r="J29" s="108" t="s">
        <v>25</v>
      </c>
      <c r="K29" s="108"/>
      <c r="L29" s="109"/>
      <c r="M29" s="110"/>
      <c r="N29" s="21"/>
      <c r="O29" s="21"/>
      <c r="P29" s="20"/>
      <c r="Q29" s="27"/>
      <c r="R29" s="8"/>
      <c r="S29" s="8"/>
      <c r="T29" s="8"/>
      <c r="AC29" s="112"/>
    </row>
    <row r="30" spans="1:29" s="62" customFormat="1" ht="45" x14ac:dyDescent="0.25">
      <c r="A30" s="63" t="s">
        <v>114</v>
      </c>
      <c r="B30" s="9" t="s">
        <v>129</v>
      </c>
      <c r="C30" s="15"/>
      <c r="D30" s="64" t="s">
        <v>130</v>
      </c>
      <c r="E30" s="54">
        <v>44665</v>
      </c>
      <c r="F30" s="64" t="s">
        <v>248</v>
      </c>
      <c r="G30" s="64"/>
      <c r="H30" s="64" t="s">
        <v>270</v>
      </c>
      <c r="I30" s="72" t="s">
        <v>131</v>
      </c>
      <c r="J30" s="65"/>
      <c r="K30" s="65"/>
      <c r="L30" s="66"/>
      <c r="M30" s="67"/>
      <c r="N30" s="67"/>
      <c r="O30" s="67"/>
      <c r="P30" s="73"/>
      <c r="Q30" s="74"/>
      <c r="AC30" s="61"/>
    </row>
    <row r="31" spans="1:29" s="111" customFormat="1" ht="45" x14ac:dyDescent="0.25">
      <c r="A31" s="106" t="s">
        <v>114</v>
      </c>
      <c r="B31" s="9" t="s">
        <v>132</v>
      </c>
      <c r="C31" s="15"/>
      <c r="D31" s="18" t="s">
        <v>133</v>
      </c>
      <c r="E31" s="107">
        <v>44665</v>
      </c>
      <c r="F31" s="18" t="s">
        <v>258</v>
      </c>
      <c r="G31" s="18"/>
      <c r="H31" s="18" t="s">
        <v>109</v>
      </c>
      <c r="I31" s="25" t="s">
        <v>110</v>
      </c>
      <c r="J31" s="108"/>
      <c r="K31" s="108"/>
      <c r="L31" s="109"/>
      <c r="M31" s="110"/>
      <c r="N31" s="21"/>
      <c r="O31" s="21"/>
      <c r="P31" s="20"/>
      <c r="Q31" s="27"/>
      <c r="R31" s="8"/>
      <c r="S31" s="8"/>
      <c r="T31" s="8"/>
      <c r="AC31" s="112"/>
    </row>
    <row r="32" spans="1:29" s="62" customFormat="1" ht="30" hidden="1" x14ac:dyDescent="0.25">
      <c r="A32" s="63" t="s">
        <v>114</v>
      </c>
      <c r="B32" s="9" t="s">
        <v>134</v>
      </c>
      <c r="C32" s="15"/>
      <c r="D32" s="64" t="s">
        <v>135</v>
      </c>
      <c r="E32" s="54">
        <v>44665</v>
      </c>
      <c r="F32" s="64" t="s">
        <v>250</v>
      </c>
      <c r="G32" s="64"/>
      <c r="H32" s="64" t="s">
        <v>271</v>
      </c>
      <c r="I32" s="72" t="s">
        <v>74</v>
      </c>
      <c r="J32" s="65"/>
      <c r="K32" s="65"/>
      <c r="L32" s="66"/>
      <c r="M32" s="67"/>
      <c r="N32" s="67"/>
      <c r="O32" s="67"/>
      <c r="P32" s="73"/>
      <c r="Q32" s="74"/>
      <c r="AC32" s="61"/>
    </row>
    <row r="33" spans="1:29" s="111" customFormat="1" ht="45" x14ac:dyDescent="0.25">
      <c r="A33" s="106" t="s">
        <v>114</v>
      </c>
      <c r="B33" s="9" t="s">
        <v>136</v>
      </c>
      <c r="C33" s="15"/>
      <c r="D33" s="18" t="s">
        <v>137</v>
      </c>
      <c r="E33" s="107">
        <v>44665</v>
      </c>
      <c r="F33" s="18" t="s">
        <v>249</v>
      </c>
      <c r="G33" s="18" t="s">
        <v>262</v>
      </c>
      <c r="H33" s="18" t="s">
        <v>138</v>
      </c>
      <c r="I33" s="25" t="s">
        <v>139</v>
      </c>
      <c r="J33" s="108"/>
      <c r="K33" s="108"/>
      <c r="L33" s="109"/>
      <c r="M33" s="110"/>
      <c r="N33" s="21"/>
      <c r="O33" s="21"/>
      <c r="P33" s="20"/>
      <c r="Q33" s="27"/>
      <c r="R33" s="8"/>
      <c r="S33" s="8"/>
      <c r="T33" s="8"/>
      <c r="AC33" s="112"/>
    </row>
    <row r="34" spans="1:29" s="62" customFormat="1" ht="45" x14ac:dyDescent="0.25">
      <c r="A34" s="63" t="s">
        <v>114</v>
      </c>
      <c r="B34" s="9" t="s">
        <v>140</v>
      </c>
      <c r="C34" s="15"/>
      <c r="D34" s="64" t="s">
        <v>141</v>
      </c>
      <c r="E34" s="54">
        <v>44665</v>
      </c>
      <c r="F34" s="64" t="s">
        <v>249</v>
      </c>
      <c r="G34" s="64" t="s">
        <v>261</v>
      </c>
      <c r="H34" s="64" t="s">
        <v>127</v>
      </c>
      <c r="I34" s="72" t="s">
        <v>142</v>
      </c>
      <c r="J34" s="65" t="s">
        <v>25</v>
      </c>
      <c r="K34" s="65"/>
      <c r="L34" s="66"/>
      <c r="M34" s="67"/>
      <c r="N34" s="67"/>
      <c r="O34" s="67"/>
      <c r="P34" s="73"/>
      <c r="Q34" s="74"/>
      <c r="AC34" s="61"/>
    </row>
    <row r="35" spans="1:29" s="111" customFormat="1" ht="30" x14ac:dyDescent="0.25">
      <c r="A35" s="106" t="s">
        <v>114</v>
      </c>
      <c r="B35" s="9" t="s">
        <v>143</v>
      </c>
      <c r="C35" s="15"/>
      <c r="D35" s="18" t="s">
        <v>144</v>
      </c>
      <c r="E35" s="107">
        <v>44698</v>
      </c>
      <c r="F35" s="18" t="s">
        <v>249</v>
      </c>
      <c r="G35" s="18" t="s">
        <v>255</v>
      </c>
      <c r="H35" s="18" t="s">
        <v>145</v>
      </c>
      <c r="I35" s="16" t="s">
        <v>146</v>
      </c>
      <c r="J35" s="108" t="s">
        <v>25</v>
      </c>
      <c r="K35" s="108"/>
      <c r="L35" s="109"/>
      <c r="M35" s="110"/>
      <c r="N35" s="21"/>
      <c r="O35" s="21"/>
      <c r="P35" s="20"/>
      <c r="Q35" s="27"/>
      <c r="R35" s="8"/>
      <c r="S35" s="8"/>
      <c r="T35" s="8"/>
      <c r="AC35" s="112"/>
    </row>
    <row r="36" spans="1:29" s="62" customFormat="1" ht="30" hidden="1" x14ac:dyDescent="0.25">
      <c r="A36" s="63" t="s">
        <v>51</v>
      </c>
      <c r="B36" s="9" t="s">
        <v>147</v>
      </c>
      <c r="C36" s="15" t="s">
        <v>264</v>
      </c>
      <c r="D36" s="64" t="s">
        <v>148</v>
      </c>
      <c r="E36" s="54">
        <v>44698</v>
      </c>
      <c r="F36" s="64" t="s">
        <v>250</v>
      </c>
      <c r="G36" s="64"/>
      <c r="H36" s="64" t="s">
        <v>149</v>
      </c>
      <c r="I36" s="72"/>
      <c r="J36" s="65"/>
      <c r="K36" s="65"/>
      <c r="L36" s="66"/>
      <c r="M36" s="67"/>
      <c r="N36" s="67"/>
      <c r="O36" s="67"/>
      <c r="P36" s="73"/>
      <c r="Q36" s="74"/>
      <c r="AC36" s="61"/>
    </row>
    <row r="37" spans="1:29" ht="90" hidden="1" x14ac:dyDescent="0.25">
      <c r="A37" s="32" t="s">
        <v>51</v>
      </c>
      <c r="B37" s="9" t="s">
        <v>150</v>
      </c>
      <c r="C37" s="15" t="s">
        <v>263</v>
      </c>
      <c r="D37" s="33" t="s">
        <v>151</v>
      </c>
      <c r="E37" s="34">
        <v>44698</v>
      </c>
      <c r="F37" s="19" t="s">
        <v>250</v>
      </c>
      <c r="G37" s="33"/>
      <c r="H37" s="19" t="s">
        <v>149</v>
      </c>
      <c r="I37" s="31"/>
      <c r="J37" s="35"/>
      <c r="K37" s="35"/>
      <c r="L37" s="36"/>
      <c r="M37" s="37"/>
      <c r="N37" s="37"/>
      <c r="O37" s="37"/>
      <c r="P37" s="36"/>
      <c r="Q37" s="35"/>
    </row>
    <row r="38" spans="1:29" s="62" customFormat="1" ht="150" hidden="1" x14ac:dyDescent="0.25">
      <c r="A38" s="63" t="s">
        <v>85</v>
      </c>
      <c r="B38" s="9" t="s">
        <v>152</v>
      </c>
      <c r="C38" s="15" t="s">
        <v>265</v>
      </c>
      <c r="D38" s="64" t="s">
        <v>153</v>
      </c>
      <c r="E38" s="54">
        <v>44665</v>
      </c>
      <c r="F38" s="64" t="s">
        <v>250</v>
      </c>
      <c r="G38" s="64"/>
      <c r="H38" s="64" t="s">
        <v>149</v>
      </c>
      <c r="I38" s="72"/>
      <c r="J38" s="65"/>
      <c r="K38" s="65"/>
      <c r="L38" s="66"/>
      <c r="M38" s="67"/>
      <c r="N38" s="67"/>
      <c r="O38" s="67"/>
      <c r="P38" s="66"/>
      <c r="Q38" s="77"/>
      <c r="AC38" s="61"/>
    </row>
    <row r="39" spans="1:29" s="111" customFormat="1" ht="75" x14ac:dyDescent="0.25">
      <c r="A39" s="106" t="s">
        <v>114</v>
      </c>
      <c r="B39" s="9" t="s">
        <v>154</v>
      </c>
      <c r="C39" s="15" t="s">
        <v>155</v>
      </c>
      <c r="D39" s="18" t="s">
        <v>266</v>
      </c>
      <c r="E39" s="107">
        <v>44698</v>
      </c>
      <c r="F39" s="18" t="s">
        <v>248</v>
      </c>
      <c r="G39" s="114"/>
      <c r="H39" s="18" t="s">
        <v>156</v>
      </c>
      <c r="I39" s="25" t="s">
        <v>157</v>
      </c>
      <c r="J39" s="108"/>
      <c r="K39" s="108"/>
      <c r="L39" s="109"/>
      <c r="M39" s="110"/>
      <c r="N39" s="21"/>
      <c r="O39" s="21"/>
      <c r="P39" s="28"/>
      <c r="Q39" s="29"/>
      <c r="R39" s="8"/>
      <c r="S39" s="8"/>
      <c r="T39" s="8"/>
      <c r="AC39" s="112"/>
    </row>
    <row r="40" spans="1:29" s="62" customFormat="1" ht="45" x14ac:dyDescent="0.25">
      <c r="A40" s="63" t="s">
        <v>114</v>
      </c>
      <c r="B40" s="9" t="s">
        <v>158</v>
      </c>
      <c r="C40" s="15"/>
      <c r="D40" s="64" t="s">
        <v>159</v>
      </c>
      <c r="E40" s="54">
        <v>44698</v>
      </c>
      <c r="F40" s="64" t="s">
        <v>258</v>
      </c>
      <c r="G40" s="64"/>
      <c r="H40" s="64" t="s">
        <v>160</v>
      </c>
      <c r="I40" s="72" t="s">
        <v>161</v>
      </c>
      <c r="J40" s="65"/>
      <c r="K40" s="65"/>
      <c r="L40" s="66"/>
      <c r="M40" s="67"/>
      <c r="N40" s="67"/>
      <c r="O40" s="67"/>
      <c r="P40" s="66"/>
      <c r="Q40" s="77"/>
      <c r="AC40" s="61"/>
    </row>
    <row r="41" spans="1:29" s="111" customFormat="1" ht="30" x14ac:dyDescent="0.25">
      <c r="A41" s="106" t="s">
        <v>114</v>
      </c>
      <c r="B41" s="9" t="s">
        <v>162</v>
      </c>
      <c r="C41" s="15"/>
      <c r="D41" s="18" t="s">
        <v>163</v>
      </c>
      <c r="E41" s="107">
        <v>44698</v>
      </c>
      <c r="F41" s="18" t="s">
        <v>249</v>
      </c>
      <c r="G41" s="18" t="s">
        <v>261</v>
      </c>
      <c r="H41" s="18" t="s">
        <v>127</v>
      </c>
      <c r="I41" s="25" t="s">
        <v>142</v>
      </c>
      <c r="J41" s="108"/>
      <c r="K41" s="108"/>
      <c r="L41" s="109"/>
      <c r="M41" s="110"/>
      <c r="N41" s="21"/>
      <c r="O41" s="21"/>
      <c r="P41" s="28"/>
      <c r="Q41" s="29"/>
      <c r="R41" s="8"/>
      <c r="S41" s="8"/>
      <c r="T41" s="8"/>
      <c r="AC41" s="112"/>
    </row>
    <row r="42" spans="1:29" s="62" customFormat="1" ht="30" x14ac:dyDescent="0.25">
      <c r="A42" s="63" t="s">
        <v>114</v>
      </c>
      <c r="B42" s="9" t="s">
        <v>164</v>
      </c>
      <c r="C42" s="15"/>
      <c r="D42" s="64" t="s">
        <v>165</v>
      </c>
      <c r="E42" s="54">
        <v>44698</v>
      </c>
      <c r="F42" s="64" t="s">
        <v>249</v>
      </c>
      <c r="G42" s="64" t="s">
        <v>261</v>
      </c>
      <c r="H42" s="64" t="s">
        <v>127</v>
      </c>
      <c r="I42" s="72" t="s">
        <v>142</v>
      </c>
      <c r="J42" s="65"/>
      <c r="K42" s="65"/>
      <c r="L42" s="66"/>
      <c r="M42" s="67"/>
      <c r="N42" s="67"/>
      <c r="O42" s="67"/>
      <c r="P42" s="66"/>
      <c r="Q42" s="77"/>
      <c r="AC42" s="61"/>
    </row>
    <row r="43" spans="1:29" s="111" customFormat="1" ht="30" x14ac:dyDescent="0.25">
      <c r="A43" s="106" t="s">
        <v>166</v>
      </c>
      <c r="B43" s="9" t="s">
        <v>167</v>
      </c>
      <c r="C43" s="15" t="s">
        <v>134</v>
      </c>
      <c r="D43" s="18" t="s">
        <v>168</v>
      </c>
      <c r="E43" s="107">
        <v>44665</v>
      </c>
      <c r="F43" s="18" t="s">
        <v>251</v>
      </c>
      <c r="G43" s="18"/>
      <c r="H43" s="18" t="s">
        <v>271</v>
      </c>
      <c r="I43" s="25" t="s">
        <v>74</v>
      </c>
      <c r="J43" s="108"/>
      <c r="K43" s="108"/>
      <c r="L43" s="109"/>
      <c r="M43" s="110"/>
      <c r="N43" s="21"/>
      <c r="O43" s="21"/>
      <c r="P43" s="28"/>
      <c r="Q43" s="29"/>
      <c r="R43" s="8"/>
      <c r="S43" s="8"/>
      <c r="T43" s="8"/>
      <c r="AC43" s="112"/>
    </row>
    <row r="44" spans="1:29" s="62" customFormat="1" ht="30" x14ac:dyDescent="0.25">
      <c r="A44" s="63" t="s">
        <v>166</v>
      </c>
      <c r="B44" s="9" t="s">
        <v>169</v>
      </c>
      <c r="C44" s="15"/>
      <c r="D44" s="64" t="s">
        <v>170</v>
      </c>
      <c r="E44" s="54">
        <v>44665</v>
      </c>
      <c r="F44" s="64" t="s">
        <v>251</v>
      </c>
      <c r="G44" s="64"/>
      <c r="H44" s="64" t="s">
        <v>171</v>
      </c>
      <c r="I44" s="72" t="s">
        <v>172</v>
      </c>
      <c r="J44" s="65"/>
      <c r="K44" s="65"/>
      <c r="L44" s="66"/>
      <c r="M44" s="67"/>
      <c r="N44" s="67"/>
      <c r="O44" s="67"/>
      <c r="P44" s="73"/>
      <c r="Q44" s="74"/>
      <c r="AC44" s="61"/>
    </row>
    <row r="45" spans="1:29" s="111" customFormat="1" ht="45" x14ac:dyDescent="0.25">
      <c r="A45" s="106" t="s">
        <v>166</v>
      </c>
      <c r="B45" s="9" t="s">
        <v>173</v>
      </c>
      <c r="C45" s="15"/>
      <c r="D45" s="18" t="s">
        <v>174</v>
      </c>
      <c r="E45" s="107">
        <v>44665</v>
      </c>
      <c r="F45" s="18" t="s">
        <v>258</v>
      </c>
      <c r="G45" s="18"/>
      <c r="H45" s="18" t="s">
        <v>175</v>
      </c>
      <c r="I45" s="25" t="s">
        <v>176</v>
      </c>
      <c r="J45" s="108"/>
      <c r="K45" s="108"/>
      <c r="L45" s="109"/>
      <c r="M45" s="110"/>
      <c r="N45" s="21"/>
      <c r="O45" s="21"/>
      <c r="P45" s="20"/>
      <c r="Q45" s="27"/>
      <c r="R45" s="8"/>
      <c r="S45" s="8"/>
      <c r="T45" s="8"/>
      <c r="AC45" s="112"/>
    </row>
    <row r="46" spans="1:29" s="62" customFormat="1" ht="90" hidden="1" x14ac:dyDescent="0.25">
      <c r="A46" s="63" t="s">
        <v>177</v>
      </c>
      <c r="B46" s="9" t="s">
        <v>178</v>
      </c>
      <c r="C46" s="15" t="s">
        <v>30</v>
      </c>
      <c r="D46" s="64" t="s">
        <v>179</v>
      </c>
      <c r="E46" s="54">
        <v>44665</v>
      </c>
      <c r="F46" s="64" t="s">
        <v>250</v>
      </c>
      <c r="G46" s="64" t="s">
        <v>253</v>
      </c>
      <c r="H46" s="64" t="s">
        <v>180</v>
      </c>
      <c r="I46" s="72" t="s">
        <v>181</v>
      </c>
      <c r="J46" s="65" t="s">
        <v>25</v>
      </c>
      <c r="K46" s="65"/>
      <c r="L46" s="66"/>
      <c r="M46" s="67"/>
      <c r="N46" s="67"/>
      <c r="O46" s="67"/>
      <c r="P46" s="73"/>
      <c r="Q46" s="74"/>
      <c r="AC46" s="61"/>
    </row>
    <row r="47" spans="1:29" ht="45" x14ac:dyDescent="0.25">
      <c r="A47" s="14" t="s">
        <v>177</v>
      </c>
      <c r="B47" s="9" t="s">
        <v>21</v>
      </c>
      <c r="C47" s="15"/>
      <c r="D47" s="16" t="s">
        <v>182</v>
      </c>
      <c r="E47" s="11">
        <v>44665</v>
      </c>
      <c r="F47" s="16" t="s">
        <v>251</v>
      </c>
      <c r="G47" s="16"/>
      <c r="H47" s="16" t="s">
        <v>183</v>
      </c>
      <c r="I47" s="25" t="s">
        <v>184</v>
      </c>
      <c r="J47" s="17"/>
      <c r="K47" s="17"/>
      <c r="L47" s="20"/>
      <c r="M47" s="21"/>
      <c r="N47" s="21"/>
      <c r="O47" s="21"/>
      <c r="P47" s="20"/>
      <c r="Q47" s="27"/>
    </row>
    <row r="48" spans="1:29" s="62" customFormat="1" ht="30" x14ac:dyDescent="0.25">
      <c r="A48" s="78" t="s">
        <v>177</v>
      </c>
      <c r="B48" s="9" t="s">
        <v>185</v>
      </c>
      <c r="C48" s="87"/>
      <c r="D48" s="79" t="s">
        <v>186</v>
      </c>
      <c r="E48" s="54">
        <v>44698</v>
      </c>
      <c r="F48" s="79" t="s">
        <v>249</v>
      </c>
      <c r="G48" s="79" t="s">
        <v>253</v>
      </c>
      <c r="H48" s="79" t="s">
        <v>187</v>
      </c>
      <c r="I48" s="79"/>
      <c r="J48" s="80"/>
      <c r="K48" s="80"/>
      <c r="L48" s="81"/>
      <c r="M48" s="82"/>
      <c r="N48" s="82"/>
      <c r="O48" s="82"/>
      <c r="P48" s="83"/>
      <c r="Q48" s="84"/>
      <c r="AC48" s="61"/>
    </row>
    <row r="49" spans="1:29" ht="60" hidden="1" x14ac:dyDescent="0.25">
      <c r="A49" s="38" t="s">
        <v>177</v>
      </c>
      <c r="B49" s="9" t="s">
        <v>188</v>
      </c>
      <c r="C49" s="87" t="s">
        <v>98</v>
      </c>
      <c r="D49" s="39" t="s">
        <v>189</v>
      </c>
      <c r="E49" s="11">
        <v>44698</v>
      </c>
      <c r="F49" s="39" t="s">
        <v>250</v>
      </c>
      <c r="G49" s="39"/>
      <c r="H49" s="39" t="s">
        <v>190</v>
      </c>
      <c r="I49" s="43" t="s">
        <v>191</v>
      </c>
      <c r="J49" s="40"/>
      <c r="K49" s="40"/>
      <c r="L49" s="41"/>
      <c r="M49" s="42"/>
      <c r="N49" s="42"/>
      <c r="O49" s="42"/>
      <c r="P49" s="44"/>
      <c r="Q49" s="45"/>
    </row>
    <row r="50" spans="1:29" s="62" customFormat="1" ht="90" x14ac:dyDescent="0.25">
      <c r="A50" s="78" t="s">
        <v>192</v>
      </c>
      <c r="B50" s="9" t="s">
        <v>193</v>
      </c>
      <c r="C50" s="87"/>
      <c r="D50" s="79" t="s">
        <v>194</v>
      </c>
      <c r="E50" s="54">
        <v>44665</v>
      </c>
      <c r="F50" s="79" t="s">
        <v>249</v>
      </c>
      <c r="G50" s="79" t="s">
        <v>253</v>
      </c>
      <c r="H50" s="79" t="s">
        <v>195</v>
      </c>
      <c r="I50" s="89" t="s">
        <v>196</v>
      </c>
      <c r="J50" s="80" t="s">
        <v>25</v>
      </c>
      <c r="K50" s="80"/>
      <c r="L50" s="81"/>
      <c r="M50" s="82"/>
      <c r="N50" s="82"/>
      <c r="O50" s="82"/>
      <c r="P50" s="90"/>
      <c r="Q50" s="91"/>
      <c r="AC50" s="61"/>
    </row>
    <row r="51" spans="1:29" s="46" customFormat="1" ht="45" x14ac:dyDescent="0.25">
      <c r="A51" s="92" t="s">
        <v>197</v>
      </c>
      <c r="B51" s="9" t="s">
        <v>198</v>
      </c>
      <c r="C51" s="87"/>
      <c r="D51" s="93" t="s">
        <v>199</v>
      </c>
      <c r="E51" s="34">
        <v>44665</v>
      </c>
      <c r="F51" s="93" t="s">
        <v>258</v>
      </c>
      <c r="G51" s="93"/>
      <c r="H51" s="93"/>
      <c r="I51" s="93"/>
      <c r="J51" s="94"/>
      <c r="K51" s="94"/>
      <c r="L51" s="94"/>
      <c r="M51" s="95"/>
      <c r="N51" s="95"/>
      <c r="O51" s="95"/>
      <c r="P51" s="96"/>
      <c r="Q51" s="96"/>
      <c r="AC51" s="88"/>
    </row>
    <row r="52" spans="1:29" s="62" customFormat="1" ht="45" x14ac:dyDescent="0.25">
      <c r="A52" s="78" t="s">
        <v>197</v>
      </c>
      <c r="B52" s="9" t="s">
        <v>200</v>
      </c>
      <c r="C52" s="87"/>
      <c r="D52" s="79" t="s">
        <v>201</v>
      </c>
      <c r="E52" s="54">
        <v>44665</v>
      </c>
      <c r="F52" s="79" t="s">
        <v>258</v>
      </c>
      <c r="G52" s="79"/>
      <c r="H52" s="79"/>
      <c r="I52" s="79"/>
      <c r="J52" s="80"/>
      <c r="K52" s="80"/>
      <c r="L52" s="80"/>
      <c r="M52" s="97"/>
      <c r="N52" s="97"/>
      <c r="O52" s="97"/>
      <c r="P52" s="98"/>
      <c r="Q52" s="98"/>
      <c r="AC52" s="61"/>
    </row>
    <row r="53" spans="1:29" s="46" customFormat="1" ht="30" x14ac:dyDescent="0.25">
      <c r="A53" s="92" t="s">
        <v>197</v>
      </c>
      <c r="B53" s="9" t="s">
        <v>202</v>
      </c>
      <c r="C53" s="87"/>
      <c r="D53" s="93" t="s">
        <v>203</v>
      </c>
      <c r="E53" s="34">
        <v>44665</v>
      </c>
      <c r="F53" s="93" t="s">
        <v>249</v>
      </c>
      <c r="G53" s="93" t="s">
        <v>256</v>
      </c>
      <c r="H53" s="93"/>
      <c r="I53" s="93"/>
      <c r="J53" s="94"/>
      <c r="K53" s="94"/>
      <c r="L53" s="94"/>
      <c r="M53" s="95"/>
      <c r="N53" s="95"/>
      <c r="O53" s="95"/>
      <c r="P53" s="96"/>
      <c r="Q53" s="96"/>
      <c r="AC53" s="88"/>
    </row>
    <row r="54" spans="1:29" s="62" customFormat="1" ht="150" hidden="1" x14ac:dyDescent="0.25">
      <c r="A54" s="99" t="s">
        <v>197</v>
      </c>
      <c r="B54" s="9" t="s">
        <v>204</v>
      </c>
      <c r="C54" s="87" t="s">
        <v>107</v>
      </c>
      <c r="D54" s="85" t="s">
        <v>205</v>
      </c>
      <c r="E54" s="54">
        <v>44698</v>
      </c>
      <c r="F54" s="85" t="s">
        <v>250</v>
      </c>
      <c r="G54" s="85"/>
      <c r="H54" s="85"/>
      <c r="I54" s="85"/>
      <c r="J54" s="100"/>
      <c r="K54" s="100"/>
      <c r="L54" s="100"/>
      <c r="M54" s="98"/>
      <c r="N54" s="98"/>
      <c r="O54" s="98"/>
      <c r="P54" s="98"/>
      <c r="Q54" s="98"/>
      <c r="AC54" s="61"/>
    </row>
  </sheetData>
  <phoneticPr fontId="5" type="noConversion"/>
  <conditionalFormatting sqref="F2:F54">
    <cfRule type="cellIs" dxfId="27" priority="1" operator="equal">
      <formula>$AC$6</formula>
    </cfRule>
    <cfRule type="cellIs" dxfId="26" priority="2" operator="equal">
      <formula>$AC$7</formula>
    </cfRule>
    <cfRule type="cellIs" dxfId="25" priority="3" operator="equal">
      <formula>$AC$5</formula>
    </cfRule>
    <cfRule type="cellIs" dxfId="24" priority="4" operator="equal">
      <formula>$AC$4</formula>
    </cfRule>
    <cfRule type="cellIs" dxfId="23" priority="7" operator="equal">
      <formula>$AC$3</formula>
    </cfRule>
    <cfRule type="cellIs" dxfId="22" priority="8" operator="equal">
      <formula>$AC$2</formula>
    </cfRule>
  </conditionalFormatting>
  <dataValidations count="2">
    <dataValidation type="list" allowBlank="1" showInputMessage="1" showErrorMessage="1" sqref="F2:F4" xr:uid="{9C49D02B-7388-4D02-A022-86CA9ACCF846}">
      <formula1>$AC$2:$AC$6</formula1>
    </dataValidation>
    <dataValidation type="list" allowBlank="1" showInputMessage="1" showErrorMessage="1" sqref="F5:F54" xr:uid="{85A1BF97-5675-4E52-A4D4-5434759A554D}">
      <formula1>$AC$2:$AC$7</formula1>
    </dataValidation>
  </dataValidations>
  <hyperlinks>
    <hyperlink ref="I41" r:id="rId1" xr:uid="{579610A4-96AC-405E-967A-DA566FBF1AA7}"/>
    <hyperlink ref="I42" r:id="rId2" xr:uid="{D7F41279-4A21-49C3-AA31-C1491C122085}"/>
    <hyperlink ref="I34" r:id="rId3" xr:uid="{3912E733-AAC6-466F-BA0C-8AECEC3096A2}"/>
    <hyperlink ref="I29" r:id="rId4" xr:uid="{19A5B681-9DF7-4F62-BB4F-9111DA36CB00}"/>
    <hyperlink ref="I28" r:id="rId5" xr:uid="{5A194B31-CFD1-4C73-8FE3-8BF4A8A8E2D8}"/>
    <hyperlink ref="I32" r:id="rId6" xr:uid="{2DC20510-9B55-47F4-85C1-162A2E0AA2A1}"/>
    <hyperlink ref="I43" r:id="rId7" xr:uid="{C7F138B3-B5C1-4DC6-A972-107398E2F301}"/>
    <hyperlink ref="I30" r:id="rId8" xr:uid="{B9B66FC6-4AC4-4D4F-9714-7547D7CD6E3A}"/>
    <hyperlink ref="I26" r:id="rId9" xr:uid="{F8276400-DAF9-4256-A812-7607B9E3F735}"/>
    <hyperlink ref="I39" r:id="rId10" display="ebmystic@gmail.com" xr:uid="{119B343F-1C3E-45FC-9C7E-E7319329F985}"/>
    <hyperlink ref="I21" r:id="rId11" display="dblackburn@huntenergynetwork.com" xr:uid="{84FD0479-178F-4527-B12D-A8EACD6882BD}"/>
    <hyperlink ref="I9" r:id="rId12" display="ian.haley@vistraenergy.com" xr:uid="{F2CD1C22-5CEA-494B-9E6E-156B53C8289E}"/>
    <hyperlink ref="I10" r:id="rId13" display="eric@ERICWINTERSGOFF.COM" xr:uid="{A4BB4008-62F1-40E1-9C05-8DCAA7336CBE}"/>
    <hyperlink ref="I13" r:id="rId14" xr:uid="{9E225EFE-512D-49B6-8B1E-0C28DA09112C}"/>
    <hyperlink ref="I15" r:id="rId15" xr:uid="{99E34370-24D0-42D7-8F05-9846EF479EC7}"/>
    <hyperlink ref="I22" r:id="rId16" display="eric@ERICWINTERSGOFF.COM" xr:uid="{A23416B8-8508-45EA-AC34-557DE31D5804}"/>
    <hyperlink ref="I16" r:id="rId17" display="eric@ERICWINTERSGOFF.COM" xr:uid="{B33D86CB-561A-48F4-AA86-4AC2FB6A10E6}"/>
    <hyperlink ref="I23" r:id="rId18" display="greg.thurnher@mp2energy.com" xr:uid="{05EEFCE9-D0F9-4547-9F5A-18F611A209F6}"/>
    <hyperlink ref="I33" r:id="rId19" display="bagross@aep.com" xr:uid="{A3D1F471-EECD-4C0A-A661-15AB80582A38}"/>
    <hyperlink ref="I17" r:id="rId20" display="Clayton.Greer@morganstanley.com" xr:uid="{09CD6706-6D7B-4990-95F6-F2AF96C86F6F}"/>
    <hyperlink ref="I18" r:id="rId21" display="Clayton.Greer@morganstanley.com" xr:uid="{22927DC3-EC7B-4153-BB89-4319DBC09BC6}"/>
    <hyperlink ref="I20" r:id="rId22" display="dblackburn@huntenergynetwork.com" xr:uid="{1F5F7C0D-7A64-431D-81BF-D73DC89895B7}"/>
    <hyperlink ref="I2" r:id="rId23" xr:uid="{067851B8-7229-4597-8989-9C341F93E7C4}"/>
    <hyperlink ref="I12" r:id="rId24" display="dave.maggio@ercot.com , " xr:uid="{2D353DE6-5345-40B7-8F63-7899B43D06A7}"/>
    <hyperlink ref="I11" r:id="rId25" display="dave.maggio@ercot.com , " xr:uid="{FB3E4794-E532-4F9C-AAD1-932730E9511D}"/>
    <hyperlink ref="I14" r:id="rId26" display="dave.maggio@ercot.com , " xr:uid="{4819E5DA-8AAA-4879-B170-D56714F79892}"/>
    <hyperlink ref="I5" r:id="rId27" display="eric@ERICWINTERSGOFF.COM" xr:uid="{D785B5B3-32F1-4FAD-AE05-C2134998EB0D}"/>
    <hyperlink ref="I47" r:id="rId28" display="eric@ERICWINTERSGOFF.COM" xr:uid="{EC09FD20-0095-4C12-8829-7F04E6DED960}"/>
    <hyperlink ref="I49" r:id="rId29" display="eric@ERICWINTERSGOFF.COM" xr:uid="{0D8F8B1B-8B8B-4D9E-9254-48EF433CBF0F}"/>
    <hyperlink ref="I50" r:id="rId30" display="eric@ERICWINTERSGOFF.COM" xr:uid="{3D70CC9D-A5E5-40FF-8212-997C01541C9C}"/>
    <hyperlink ref="I45" r:id="rId31" xr:uid="{81ACDB55-7A63-4E14-B14B-8B059BFB5E8D}"/>
    <hyperlink ref="I44" r:id="rId32" xr:uid="{DC030A8E-6BFE-41BC-8201-9E7B20097DF6}"/>
    <hyperlink ref="I31" r:id="rId33" display="dave.maggio@ercot.com" xr:uid="{20FF01E4-0216-4A39-8424-002CE5BB47E3}"/>
    <hyperlink ref="I24" r:id="rId34" display="dave.maggio@ercot.com" xr:uid="{76A4E848-5109-4164-9646-720489F279BB}"/>
    <hyperlink ref="I25" r:id="rId35" display="dave.maggio@ercot.com" xr:uid="{ED01EEDA-7D3E-4474-AD7F-EB66082544C1}"/>
    <hyperlink ref="I40" r:id="rId36" xr:uid="{CA163BC3-E58D-4A19-822F-FF8CC25D88EE}"/>
    <hyperlink ref="I46" r:id="rId37" display="Martha.henson@oncor.com" xr:uid="{2933492F-6D9B-4822-B4A2-A7D057A2B6EF}"/>
  </hyperlinks>
  <pageMargins left="0.7" right="0.7" top="0.75" bottom="0.75" header="0.3" footer="0.3"/>
  <pageSetup orientation="portrait" verticalDpi="300" r:id="rId38"/>
  <tableParts count="1">
    <tablePart r:id="rId3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41CFF-3437-44CF-9018-0E9DD3E8920F}">
  <dimension ref="A1:B22"/>
  <sheetViews>
    <sheetView workbookViewId="0">
      <selection activeCell="C9" sqref="C9"/>
    </sheetView>
  </sheetViews>
  <sheetFormatPr defaultRowHeight="15" x14ac:dyDescent="0.25"/>
  <cols>
    <col min="1" max="1" width="10.7109375" customWidth="1"/>
    <col min="2" max="2" width="74.42578125" style="1" customWidth="1"/>
    <col min="3" max="3" width="43.140625" customWidth="1"/>
  </cols>
  <sheetData>
    <row r="1" spans="1:2" x14ac:dyDescent="0.25">
      <c r="A1" s="5" t="s">
        <v>206</v>
      </c>
      <c r="B1" s="6" t="s">
        <v>207</v>
      </c>
    </row>
    <row r="2" spans="1:2" x14ac:dyDescent="0.25">
      <c r="A2" s="5" t="s">
        <v>208</v>
      </c>
      <c r="B2" s="6" t="s">
        <v>209</v>
      </c>
    </row>
    <row r="3" spans="1:2" ht="30" x14ac:dyDescent="0.25">
      <c r="A3" s="5" t="s">
        <v>208</v>
      </c>
      <c r="B3" s="6" t="s">
        <v>210</v>
      </c>
    </row>
    <row r="4" spans="1:2" x14ac:dyDescent="0.25">
      <c r="A4" s="5" t="s">
        <v>211</v>
      </c>
      <c r="B4" s="6" t="s">
        <v>212</v>
      </c>
    </row>
    <row r="5" spans="1:2" ht="30" x14ac:dyDescent="0.25">
      <c r="A5" s="5" t="s">
        <v>213</v>
      </c>
      <c r="B5" s="6" t="s">
        <v>214</v>
      </c>
    </row>
    <row r="6" spans="1:2" x14ac:dyDescent="0.25">
      <c r="A6" s="5" t="s">
        <v>213</v>
      </c>
      <c r="B6" s="6" t="s">
        <v>215</v>
      </c>
    </row>
    <row r="7" spans="1:2" ht="45" x14ac:dyDescent="0.25">
      <c r="A7" s="5" t="s">
        <v>213</v>
      </c>
      <c r="B7" s="6" t="s">
        <v>216</v>
      </c>
    </row>
    <row r="8" spans="1:2" x14ac:dyDescent="0.25">
      <c r="A8" s="5" t="s">
        <v>217</v>
      </c>
      <c r="B8" s="6" t="s">
        <v>218</v>
      </c>
    </row>
    <row r="9" spans="1:2" ht="30" x14ac:dyDescent="0.25">
      <c r="A9" s="5" t="s">
        <v>219</v>
      </c>
      <c r="B9" s="6" t="s">
        <v>220</v>
      </c>
    </row>
    <row r="10" spans="1:2" x14ac:dyDescent="0.25">
      <c r="A10" s="5" t="s">
        <v>221</v>
      </c>
      <c r="B10" s="6" t="s">
        <v>222</v>
      </c>
    </row>
    <row r="11" spans="1:2" ht="30" x14ac:dyDescent="0.25">
      <c r="A11" s="5" t="s">
        <v>223</v>
      </c>
      <c r="B11" s="6" t="s">
        <v>224</v>
      </c>
    </row>
    <row r="12" spans="1:2" x14ac:dyDescent="0.25">
      <c r="A12" s="5" t="s">
        <v>225</v>
      </c>
      <c r="B12" s="6" t="s">
        <v>226</v>
      </c>
    </row>
    <row r="13" spans="1:2" x14ac:dyDescent="0.25">
      <c r="A13" s="5" t="s">
        <v>227</v>
      </c>
      <c r="B13" s="6" t="s">
        <v>228</v>
      </c>
    </row>
    <row r="14" spans="1:2" x14ac:dyDescent="0.25">
      <c r="A14" s="5" t="s">
        <v>229</v>
      </c>
      <c r="B14" s="6" t="s">
        <v>230</v>
      </c>
    </row>
    <row r="15" spans="1:2" x14ac:dyDescent="0.25">
      <c r="A15" s="5" t="s">
        <v>229</v>
      </c>
      <c r="B15" s="6" t="s">
        <v>231</v>
      </c>
    </row>
    <row r="16" spans="1:2" ht="30" x14ac:dyDescent="0.25">
      <c r="A16" s="5" t="s">
        <v>229</v>
      </c>
      <c r="B16" s="6" t="s">
        <v>232</v>
      </c>
    </row>
    <row r="17" spans="1:2" ht="30" x14ac:dyDescent="0.25">
      <c r="A17" s="5" t="s">
        <v>233</v>
      </c>
      <c r="B17" s="6" t="s">
        <v>234</v>
      </c>
    </row>
    <row r="18" spans="1:2" x14ac:dyDescent="0.25">
      <c r="A18" s="5" t="s">
        <v>235</v>
      </c>
      <c r="B18" s="6" t="s">
        <v>236</v>
      </c>
    </row>
    <row r="19" spans="1:2" ht="30" x14ac:dyDescent="0.25">
      <c r="A19" s="5" t="s">
        <v>237</v>
      </c>
      <c r="B19" s="6" t="s">
        <v>238</v>
      </c>
    </row>
    <row r="20" spans="1:2" x14ac:dyDescent="0.25">
      <c r="A20" s="5" t="s">
        <v>237</v>
      </c>
      <c r="B20" s="6" t="s">
        <v>239</v>
      </c>
    </row>
    <row r="21" spans="1:2" ht="30" x14ac:dyDescent="0.25">
      <c r="A21" s="5" t="s">
        <v>219</v>
      </c>
      <c r="B21" s="6" t="s">
        <v>240</v>
      </c>
    </row>
    <row r="22" spans="1:2" x14ac:dyDescent="0.25">
      <c r="A22" s="7" t="s">
        <v>241</v>
      </c>
      <c r="B22" s="6" t="s">
        <v>242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74409F5E5BB984CA898E4671C979DCF" ma:contentTypeVersion="10" ma:contentTypeDescription="Create a new document." ma:contentTypeScope="" ma:versionID="7c95d132c54a3435380d69fc6a25b1b3">
  <xsd:schema xmlns:xsd="http://www.w3.org/2001/XMLSchema" xmlns:xs="http://www.w3.org/2001/XMLSchema" xmlns:p="http://schemas.microsoft.com/office/2006/metadata/properties" xmlns:ns2="723a8b7a-cd21-471e-94a6-6be23f24a34b" xmlns:ns3="6093d562-e644-4fa2-a2d5-67c193c082f0" targetNamespace="http://schemas.microsoft.com/office/2006/metadata/properties" ma:root="true" ma:fieldsID="2881bd60c579b10db8c243007e89908d" ns2:_="" ns3:_="">
    <xsd:import namespace="723a8b7a-cd21-471e-94a6-6be23f24a34b"/>
    <xsd:import namespace="6093d562-e644-4fa2-a2d5-67c193c082f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3a8b7a-cd21-471e-94a6-6be23f24a3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102f585-f336-4ab5-8023-668eed9f00b2"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093d562-e644-4fa2-a2d5-67c193c082f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fbdb1876-48ed-4234-b0ae-a5f00806a9d3}" ma:internalName="TaxCatchAll" ma:showField="CatchAllData" ma:web="6093d562-e644-4fa2-a2d5-67c193c082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23a8b7a-cd21-471e-94a6-6be23f24a34b">
      <Terms xmlns="http://schemas.microsoft.com/office/infopath/2007/PartnerControls"/>
    </lcf76f155ced4ddcb4097134ff3c332f>
    <TaxCatchAll xmlns="6093d562-e644-4fa2-a2d5-67c193c082f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B48529-6E25-4149-9BF7-C8DB531FB6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3a8b7a-cd21-471e-94a6-6be23f24a34b"/>
    <ds:schemaRef ds:uri="6093d562-e644-4fa2-a2d5-67c193c082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EEAB10-AB08-421F-95EE-719256979CB5}">
  <ds:schemaRefs>
    <ds:schemaRef ds:uri="http://schemas.microsoft.com/office/2006/documentManagement/types"/>
    <ds:schemaRef ds:uri="6093d562-e644-4fa2-a2d5-67c193c082f0"/>
    <ds:schemaRef ds:uri="http://www.w3.org/XML/1998/namespace"/>
    <ds:schemaRef ds:uri="http://schemas.microsoft.com/office/infopath/2007/PartnerControls"/>
    <ds:schemaRef ds:uri="http://purl.org/dc/dcmitype/"/>
    <ds:schemaRef ds:uri="http://schemas.microsoft.com/office/2006/metadata/properties"/>
    <ds:schemaRef ds:uri="723a8b7a-cd21-471e-94a6-6be23f24a34b"/>
    <ds:schemaRef ds:uri="http://schemas.openxmlformats.org/package/2006/metadata/core-properties"/>
    <ds:schemaRef ds:uri="http://purl.org/dc/terms/"/>
    <ds:schemaRef ds:uri="http://purl.org/dc/elements/1.1/"/>
  </ds:schemaRefs>
</ds:datastoreItem>
</file>

<file path=customXml/itemProps3.xml><?xml version="1.0" encoding="utf-8"?>
<ds:datastoreItem xmlns:ds="http://schemas.openxmlformats.org/officeDocument/2006/customXml" ds:itemID="{9F554B84-CCD3-4C91-B695-D01CB2CEDA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Overview</vt:lpstr>
      <vt:lpstr>LFLTF Issues List</vt:lpstr>
      <vt:lpstr>response to 0822 LFL2 proposal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Bernecker</dc:creator>
  <cp:keywords/>
  <dc:description/>
  <cp:lastModifiedBy>Blevins, Bill</cp:lastModifiedBy>
  <cp:revision/>
  <dcterms:created xsi:type="dcterms:W3CDTF">2022-02-27T19:41:03Z</dcterms:created>
  <dcterms:modified xsi:type="dcterms:W3CDTF">2023-03-16T19:06:54Z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0x010100274409F5E5BB984CA898E4671C979DCF</vt:lpwstr>
  </property>
  <property fmtid="{D5CDD505-2E9C-101B-9397-08002B2CF9AE}" pid="3" name="MediaServiceImageTags">
    <vt:lpwstr/>
  </property>
  <property fmtid="{D5CDD505-2E9C-101B-9397-08002B2CF9AE}" pid="4" name="MSIP_Label_7084cbda-52b8-46fb-a7b7-cb5bd465ed85_Enabled">
    <vt:lpwstr>true</vt:lpwstr>
  </property>
  <property fmtid="{D5CDD505-2E9C-101B-9397-08002B2CF9AE}" pid="5" name="MSIP_Label_7084cbda-52b8-46fb-a7b7-cb5bd465ed85_SetDate">
    <vt:lpwstr>2023-02-07T14:36:35Z</vt:lpwstr>
  </property>
  <property fmtid="{D5CDD505-2E9C-101B-9397-08002B2CF9AE}" pid="6" name="MSIP_Label_7084cbda-52b8-46fb-a7b7-cb5bd465ed85_Method">
    <vt:lpwstr>Standard</vt:lpwstr>
  </property>
  <property fmtid="{D5CDD505-2E9C-101B-9397-08002B2CF9AE}" pid="7" name="MSIP_Label_7084cbda-52b8-46fb-a7b7-cb5bd465ed85_Name">
    <vt:lpwstr>Internal</vt:lpwstr>
  </property>
  <property fmtid="{D5CDD505-2E9C-101B-9397-08002B2CF9AE}" pid="8" name="MSIP_Label_7084cbda-52b8-46fb-a7b7-cb5bd465ed85_SiteId">
    <vt:lpwstr>0afb747d-bff7-4596-a9fc-950ef9e0ec45</vt:lpwstr>
  </property>
  <property fmtid="{D5CDD505-2E9C-101B-9397-08002B2CF9AE}" pid="9" name="MSIP_Label_7084cbda-52b8-46fb-a7b7-cb5bd465ed85_ActionId">
    <vt:lpwstr>71e24528-f64f-47d7-a711-c2631b80abc1</vt:lpwstr>
  </property>
  <property fmtid="{D5CDD505-2E9C-101B-9397-08002B2CF9AE}" pid="10" name="MSIP_Label_7084cbda-52b8-46fb-a7b7-cb5bd465ed85_ContentBits">
    <vt:lpwstr>0</vt:lpwstr>
  </property>
</Properties>
</file>