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<sst xmlns="http://schemas.openxmlformats.org/spreadsheetml/2006/main" count="115" uniqueCount="79">
  <si>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</si>
  <si>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</si>
  <si>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</si>
  <si>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</si>
  <si>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</si>
  <si>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</si>
  <si>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</si>
  <si>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</si>
  <si>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</si>
  <si>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</si>
  <si>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</si>
  <si>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</si>
  <si>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</si>
  <si>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</si>
  <si>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</si>
  <si>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</si>
  <si>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</si>
  <si>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</si>
  <si>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</si>
  <si>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</si>
  <si>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</si>
  <si>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</si>
  <si>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</si>
  <si>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</si>
  <si>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</si>
  <si>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</si>
  <si>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</si>
  <si>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</si>
  <si>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</si>
  <si>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</si>
  <si>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</si>
  <si>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</si>
  <si>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</si>
  <si>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</si>
  <si>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</si>
  <si>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</si>
  <si>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</si>
  <si>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</si>
  <si>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</si>
  <si>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</si>
  <si>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</si>
  <si>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</si>
  <si>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</si>
  <si>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</si>
  <si>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</si>
  <si>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</si>
  <si>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</si>
  <si>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</si>
  <si>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</si>
  <si>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</si>
  <si>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</si>
  <si>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</si>
  <si>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</si>
  <si>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</si>
  <si>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</si>
  <si>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</si>
  <si>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</si>
  <si>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</si>
  <si>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</si>
  <si>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</si>
  <si>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</si>
  <si>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</si>
  <si>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</si>
  <si>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Date:  February 9, 2023</t>
  </si>
  <si>
    <t>City of Eastland</t>
  </si>
  <si>
    <t>Mark Dreyfus</t>
  </si>
  <si>
    <t>Lower Colorado River Authority (LCRA)</t>
  </si>
  <si>
    <t xml:space="preserve">Theresa Noyes </t>
  </si>
  <si>
    <t>Broad Reach Power</t>
  </si>
  <si>
    <t>Jupiter Power</t>
  </si>
  <si>
    <t>Bob Wittmeyer</t>
  </si>
  <si>
    <t>Caitlin Smith</t>
  </si>
  <si>
    <t>CenterPoint Energy (CNP)</t>
  </si>
  <si>
    <t>Jim Lee</t>
  </si>
  <si>
    <t>GEUS</t>
  </si>
  <si>
    <t>Ashley Cotton</t>
  </si>
  <si>
    <t>Need &gt;50% to Pass</t>
  </si>
  <si>
    <t>PRS Motion:  To recommend approval of NPRR1156 as amended by the 1/12/23 Joint TDSPs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</si>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</sst>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78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62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1</v>
      </c>
    </row>
    <row r="6" spans="2:9" ht="22.5" customHeight="1">
      <c r="B6" s="6" t="s">
        <v>42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47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0.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0.5</v>
      </c>
      <c r="H12" s="32"/>
      <c r="I12" s="20"/>
    </row>
    <row r="13" spans="2:9" ht="10.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/>
      <c r="H13" s="50"/>
      <c r="I13" s="20" t="s">
        <v>20</v>
      </c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1</v>
      </c>
    </row>
    <row r="16" spans="2:9" ht="10.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0.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50</v>
      </c>
      <c r="C23" s="31"/>
      <c r="D23" s="31"/>
      <c r="E23" s="51" t="s">
        <v>38</v>
      </c>
      <c r="F23" s="25" t="s">
        <v>14</v>
      </c>
      <c r="G23" s="50">
        <v>0.25</v>
      </c>
      <c r="H23" s="50"/>
      <c r="I23" s="20"/>
    </row>
    <row r="24" spans="2:9" ht="9.75">
      <c r="B24" s="31" t="s">
        <v>68</v>
      </c>
      <c r="C24" s="31"/>
      <c r="D24" s="31"/>
      <c r="E24" s="51" t="s">
        <v>70</v>
      </c>
      <c r="F24" s="25" t="s">
        <v>14</v>
      </c>
      <c r="G24" s="50">
        <v>0.25</v>
      </c>
      <c r="H24" s="50"/>
      <c r="I24" s="20"/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51</v>
      </c>
      <c r="C26" s="31"/>
      <c r="D26" s="31"/>
      <c r="E26" s="51" t="s">
        <v>40</v>
      </c>
      <c r="F26" s="25" t="s">
        <v>14</v>
      </c>
      <c r="G26" s="50">
        <v>0.25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0.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0</v>
      </c>
    </row>
    <row r="29" spans="2:9" ht="10.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52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59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0.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53</v>
      </c>
      <c r="C35" s="31"/>
      <c r="D35" s="31"/>
      <c r="E35" s="51" t="s">
        <v>39</v>
      </c>
      <c r="F35" s="25" t="s">
        <v>14</v>
      </c>
      <c r="G35" s="50">
        <v>0.5</v>
      </c>
      <c r="H35" s="32"/>
      <c r="I35" s="20"/>
    </row>
    <row r="36" spans="2:9" ht="9.75">
      <c r="B36" s="31" t="s">
        <v>57</v>
      </c>
      <c r="C36" s="31"/>
      <c r="D36" s="31"/>
      <c r="E36" s="51" t="s">
        <v>58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0.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54</v>
      </c>
      <c r="C40" s="31"/>
      <c r="D40" s="31"/>
      <c r="E40" s="51" t="s">
        <v>35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55</v>
      </c>
      <c r="C42" s="31"/>
      <c r="D42" s="31"/>
      <c r="E42" s="51" t="s">
        <v>36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10.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41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61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0.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0.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0.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F15+F21+F50+F44+F28+F38+F33</f>
        <v>20</v>
      </c>
      <c r="G53" s="42">
        <f>G15+G21+G50+G44+G28+G38+G33</f>
        <v>7</v>
      </c>
      <c r="H53" s="42">
        <f>H15+H21+H50+H44+H28+H38+H33</f>
        <v>0</v>
      </c>
      <c r="I53" s="27">
        <f>I15+I21+I50+I44+I28+I38+I33</f>
        <v>1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62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4:I14 F16:I16">
      <formula1>#REF!</formula1>
    </dataValidation>
    <dataValidation type="list" showInputMessage="1" showErrorMessage="1" sqref="F30:F31 F46:F48 F17:F19 F23:F26 F35:F37 F40:F42">
      <formula1>$B$71:$B$72</formula1>
    </dataValidation>
    <dataValidation type="list" showInputMessage="1" showErrorMessage="1" sqref="I30:I31 I46:I48 I17:I19 I23:I26 I11:I13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020923</cp:lastModifiedBy>
  <cp:lastPrinted>2001-05-29T14:33:52Z</cp:lastPrinted>
  <dcterms:created xsi:type="dcterms:W3CDTF">2000-03-13T15:50:20Z</dcterms:created>
  <dcterms:modified xsi:type="dcterms:W3CDTF">2023-02-09T16:46:24Z</dcterms:modified>
  <cp:category/>
  <cp:version/>
  <cp:contentType/>
  <cp:contentStatus/>
</cp:coreProperties>
</file>